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867d0b26b4ed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Riepilogo" sheetId="1" ns1:id="Rc5b018296a7b4aa8"/>
    <ns0:sheet name="MIPER" sheetId="2" ns1:id="R1b954ca568db4cb9"/>
    <ns0:sheet name="Azioni" sheetId="3" ns1:id="Rd7e6ebfe3b824df4"/>
    <ns0:sheet name="Calore didattico" sheetId="4" ns1:id="Re9c5e23f8e6f453c"/>
    <ns0:sheet name="Stakeholder" sheetId="5" ns1:id="Rebfb0bbaa02c4e82"/>
    <ns0:sheet name="Percorso HIPER" sheetId="6" ns1:id="R6a571063c83f4420"/>
    <ns0:sheet name="Guida campi" sheetId="7" ns1:id="R479416b5ed784c2a"/>
    <ns0:sheet name="Fonti e uso" sheetId="8" ns1:id="Rf3b86b6b86244188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53E46"/>
      <x:name val="Arial"/>
    </x:font>
    <x:font>
      <x:b/>
      <x:sz val="16"/>
      <x:color rgb="FF153E46"/>
      <x:name val="Arial"/>
    </x:font>
    <x:font>
      <x:b/>
      <x:sz val="10"/>
      <x:color rgb="FFFFFFFF"/>
      <x:name val="Arial"/>
    </x:font>
    <x:font>
      <x:b/>
      <x:sz val="10"/>
      <x:color rgb="FF153E46"/>
      <x:name val="Arial"/>
    </x:font>
    <x:font>
      <x:b/>
      <x:sz val="1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3E46"/>
      </x:patternFill>
    </x:fill>
    <x:fill>
      <x:patternFill patternType="solid">
        <x:fgColor rgb="FFFFF0C4"/>
      </x:patternFill>
    </x:fill>
    <x:fill>
      <x:patternFill patternType="solid">
        <x:fgColor rgb="FFEDF3F1"/>
      </x:patternFill>
    </x:fill>
    <x:fill>
      <x:patternFill patternType="solid">
        <x:fgColor rgb="FFF1BE82"/>
      </x:patternFill>
    </x:fill>
    <x:fill>
      <x:patternFill patternType="solid">
        <x:fgColor rgb="FFF9D4D2"/>
      </x:patternFill>
    </x:fill>
    <x:fill>
      <x:patternFill patternType="solid">
        <x:fgColor rgb="FFDCEB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77181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  <x:xf numFmtId="200" fontId="1" fillId="3" borderId="0" xfId="0" applyNumberFormat="1" applyFont="1" applyFill="1" applyBorder="1" applyAlignment="1">
      <x:alignment vertical="top" wrapText="0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0"/>
    </x:xf>
    <x:xf numFmtId="0" fontId="1" fillId="0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cfd6c12964223" /><Relationship Type="http://schemas.openxmlformats.org/officeDocument/2006/relationships/theme" Target="/xl/theme/theme1.xml" Id="Ra109a6f9af3c443f" /><Relationship Type="http://schemas.openxmlformats.org/officeDocument/2006/relationships/sharedStrings" Target="/xl/sharedStrings.xml" Id="R7f9cbcd5793e41a0" /><Relationship Type="http://schemas.openxmlformats.org/officeDocument/2006/relationships/worksheet" Target="/xl/worksheets/sheet1.xml" Id="Rc5b018296a7b4aa8" /><Relationship Type="http://schemas.openxmlformats.org/officeDocument/2006/relationships/worksheet" Target="/xl/worksheets/sheet2.xml" Id="R1b954ca568db4cb9" /><Relationship Type="http://schemas.openxmlformats.org/officeDocument/2006/relationships/worksheet" Target="/xl/worksheets/sheet3.xml" Id="Rd7e6ebfe3b824df4" /><Relationship Type="http://schemas.openxmlformats.org/officeDocument/2006/relationships/worksheet" Target="/xl/worksheets/sheet4.xml" Id="Re9c5e23f8e6f453c" /><Relationship Type="http://schemas.openxmlformats.org/officeDocument/2006/relationships/worksheet" Target="/xl/worksheets/sheet5.xml" Id="Rebfb0bbaa02c4e82" /><Relationship Type="http://schemas.openxmlformats.org/officeDocument/2006/relationships/worksheet" Target="/xl/worksheets/sheet6.xml" Id="R6a571063c83f4420" /><Relationship Type="http://schemas.openxmlformats.org/officeDocument/2006/relationships/worksheet" Target="/xl/worksheets/sheet7.xml" Id="R479416b5ed784c2a" /><Relationship Type="http://schemas.openxmlformats.org/officeDocument/2006/relationships/worksheet" Target="/xl/worksheets/sheet8.xml" Id="Rf3b86b6b862441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fa854c7be564f09" /><Relationship Type="http://schemas.openxmlformats.org/officeDocument/2006/relationships/chart" Target="/xl/drawings/charts/chart2.xml" Id="R49d6308a598f49d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3e4c92dd4eca423b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Attività per processo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Attività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'Riepilogo'!$B$16:$B$21</ns0:f>
              <ns0:strCache>
                <ns0:ptCount val="0"/>
              </ns0:strCache>
            </ns0:strRef>
          </ns0:cat>
          <ns0:val>
            <ns0:numRef>
              <ns0:f>'Riepilogo'!$C$16:$C$21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2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Stato delle proposte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Attività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'Riepilogo'!$B$25:$B$27</ns0:f>
              <ns0:strCache>
                <ns0:ptCount val="0"/>
              </ns0:strCache>
            </ns0:strRef>
          </ns0:cat>
          <ns0:val>
            <ns0:numRef>
              <ns0:f>'Riepilogo'!$C$25:$C$27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3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Distribuzione dell’esercizio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Casi fittizi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'Calore didattico'!$H$20:$H$23</ns0:f>
              <ns0:strCache>
                <ns0:ptCount val="0"/>
              </ns0:strCache>
            </ns0:strRef>
          </ns0:cat>
          <ns0:val>
            <ns0:numRef>
              <ns0:f>'Calore didattico'!$I$20:$I$23</ns0:f>
              <ns0:numCache>
                <ns0:formatCode>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fa854c7be564f09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9d6308a598f49d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24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e4c92dd4eca423b"/>
        </a:graphicData>
      </a:graphic>
    </xdr:graphicFrame>
    <xdr:clientData/>
  </xdr:twoCellAnchor>
</xdr:wsDr>
</file>

<file path=xl/tables/table1.xml><?xml version="1.0" encoding="utf-8"?>
<ns0:table xmlns:ns0="http://schemas.openxmlformats.org/spreadsheetml/2006/main" id="1" name="MiperRecords" displayName="MiperRecords" ref="A7:AA507" headerRowCount="1" totalsRowCount="0" totalsRowShown="0">
  <ns0:autoFilter ref="A7:AA507"/>
  <ns0:tableColumns count="27">
    <ns0:tableColumn id="1" name="ID"/>
    <ns0:tableColumn id="2" name="Processo"/>
    <ns0:tableColumn id="3" name="Attività"/>
    <ns0:tableColumn id="4" name="Pericolo"/>
    <ns0:tableColumn id="5" name="Conseguenza"/>
    <ns0:tableColumn id="6" name="Persone esposte"/>
    <ns0:tableColumn id="7" name="Frequenza"/>
    <ns0:tableColumn id="8" name="Condizioni da verificare"/>
    <ns0:tableColumn id="9" name="Controllo proposto"/>
    <ns0:tableColumn id="10" name="Responsabile"/>
    <ns0:tableColumn id="11" name="Evidenza"/>
    <ns0:tableColumn id="12" name="Metodo applicabile"/>
    <ns0:tableColumn id="13" name="P"/>
    <ns0:tableColumn id="14" name="C"/>
    <ns0:tableColumn id="15" name="VEP"/>
    <ns0:tableColumn id="16" name="Priorità"/>
    <ns0:tableColumn id="17" name="Stato della registrazione"/>
    <ns0:tableColumn id="18" name="Revisione SSL"/>
    <ns0:tableColumn id="19" name="Prossimo passo"/>
    <ns0:tableColumn id="20" name="ID azione"/>
    <ns0:tableColumn id="21" name="Riferimento pubblico"/>
    <ns0:tableColumn id="22" name="Cambiamento rilevato"/>
    <ns0:tableColumn id="23" name="Data di revisione"/>
    <ns0:tableColumn id="24" name="Stato del controllo"/>
    <ns0:tableColumn id="25" name="Osservazione del gruppo"/>
    <ns0:tableColumn id="26" name="Centro"/>
    <ns0:tableColumn id="27" name="Fonte"/>
  </ns0:tableColumns>
  <ns0:tableStyleInfo name="TableStyleMedium2" showFirstColumn="0" showLastColumn="0" showRowStripes="1" showColumnStripes="0"/>
</ns0:table>
</file>

<file path=xl/tables/table2.xml><?xml version="1.0" encoding="utf-8"?>
<ns0:table xmlns:ns0="http://schemas.openxmlformats.org/spreadsheetml/2006/main" id="2" name="RiskActions" displayName="RiskActions" ref="A7:H19" headerRowCount="1" totalsRowCount="0" totalsRowShown="0">
  <ns0:autoFilter ref="A7:H19"/>
  <ns0:tableColumns count="8">
    <ns0:tableColumn id="1" name="ID azione"/>
    <ns0:tableColumn id="2" name="ID rischio"/>
    <ns0:tableColumn id="3" name="Azione proposta"/>
    <ns0:tableColumn id="4" name="Responsabile"/>
    <ns0:tableColumn id="5" name="Data obiettivo"/>
    <ns0:tableColumn id="6" name="Stato"/>
    <ns0:tableColumn id="7" name="Evidenza"/>
    <ns0:tableColumn id="8" name="Prossima verifica"/>
  </ns0:tableColumns>
  <ns0:tableStyleInfo name="TableStyleMedium2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8edd45a99b845d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cf9aa91fba246b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0f714575e474d0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098ca1fbe80f4877" /></Relationships>
</file>

<file path=xl/worksheets/sheet1.xml><?xml version="1.0" encoding="utf-8"?>
<x:worksheet xmlns:x="http://schemas.openxmlformats.org/spreadsheetml/2006/main">
  <x:sheetPr>
    <x:tabColor rgb="FF153E46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4" hidden="0" customWidth="1"/>
    <x:col min="4" max="4" width="3" hidden="0" customWidth="1"/>
    <x:col min="5" max="5" width="4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25" t="str">
        <x:v>MIPER viva · centro di allevamento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3" customHeight="1">
      <x:c r="A4" s="1"/>
      <x:c r="B4" s="26" t="str">
        <x:v>Centro fittizio Bahía Puelche. Scenario didattico, non valutazione di Blumar.</x:v>
      </x:c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"/>
      <x:c r="P4" s="1"/>
      <x:c r="Q4" s="1"/>
    </x:row>
    <x:row r="5" ht="23" customHeight="1">
      <x:c r="A5" s="1"/>
      <x:c r="B5" s="26" t="str">
        <x:v>Data di riferimento</x:v>
      </x:c>
      <x:c r="C5" s="18"/>
      <x:c r="D5"/>
      <x:c r="E5" s="19" t="d">
        <x:v>2026-10-24T12:00:00.000Z</x:v>
      </x:c>
      <x:c r="F5" s="18"/>
      <x:c r="G5" s="18"/>
      <x:c r="H5" s="18"/>
      <x:c r="I5" s="18"/>
      <x:c r="J5" s="18"/>
      <x:c r="K5" s="18"/>
      <x:c r="L5" s="18"/>
      <x:c r="M5" s="18"/>
      <x:c r="N5" s="18"/>
      <x:c r="O5" s="1"/>
      <x:c r="P5" s="1"/>
      <x:c r="Q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38" customHeight="1">
      <x:c r="A7" s="1"/>
      <x:c r="B7" s="8" t="str">
        <x:v>Cosa rivedere</x:v>
      </x:c>
      <x:c r="C7" s="8" t="str">
        <x:v>Registrazioni</x:v>
      </x:c>
      <x:c r="D7"/>
      <x:c r="E7" s="8" t="str">
        <x:v>Lettura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3" customHeight="1">
      <x:c r="A8" s="1"/>
      <x:c r="B8" s="27" t="str">
        <x:v>Attività registrate</x:v>
      </x:c>
      <x:c r="C8" s="1" t="n">
        <x:f>COUNTA('MIPER'!A8:A507)</x:f>
        <x:v>12</x:v>
      </x:c>
      <x:c r="D8"/>
      <x:c r="E8" s="27" t="str">
        <x:v>Base da verificare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3" customHeight="1">
      <x:c r="A9" s="1"/>
      <x:c r="B9" s="27" t="str">
        <x:v>Valutazione incompleta</x:v>
      </x:c>
      <x:c r="C9" s="1" t="n">
        <x:f>COUNTIFS('MIPER'!P8:P507,"Valutare con SSL")</x:f>
        <x:v>12</x:v>
      </x:c>
      <x:c r="D9"/>
      <x:c r="E9" s="27" t="str">
        <x:v>Non significa rischio basso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3" customHeight="1">
      <x:c r="A10" s="1"/>
      <x:c r="B10" s="27" t="str">
        <x:v>Revisione SSL in attesa</x:v>
      </x:c>
      <x:c r="C10" s="1" t="n">
        <x:f>COUNTIFS('MIPER'!R8:R507,"In attesa")</x:f>
        <x:v>12</x:v>
      </x:c>
      <x:c r="D10"/>
      <x:c r="E10" s="27" t="str">
        <x:v>Una versione non è approvazione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3" customHeight="1">
      <x:c r="A11" s="1"/>
      <x:c r="B11" s="27" t="str">
        <x:v>Responsabile da definire</x:v>
      </x:c>
      <x:c r="C11" s="1" t="n">
        <x:f>SUMPRODUCT(('MIPER'!A8:A507&lt;&gt;"")*('MIPER'!J8:J507=""))</x:f>
        <x:v>12</x:v>
      </x:c>
      <x:c r="D11"/>
      <x:c r="E11" s="27" t="str">
        <x:v>Assegnare un responsabile nominale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3" customHeight="1">
      <x:c r="A12" s="1"/>
      <x:c r="B12" s="27" t="str">
        <x:v>Evidenza in attesa</x:v>
      </x:c>
      <x:c r="C12" s="1" t="n">
        <x:f>SUMPRODUCT(('MIPER'!A8:A507&lt;&gt;"")*('MIPER'!K8:K507=""))</x:f>
        <x:v>12</x:v>
      </x:c>
      <x:c r="D12"/>
      <x:c r="E12" s="27" t="str">
        <x:v>Verificare nell’operazione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38" customHeight="1">
      <x:c r="A15" s="1"/>
      <x:c r="B15" s="8" t="str">
        <x:v>Processo</x:v>
      </x:c>
      <x:c r="C15" s="8" t="str">
        <x:v>Attività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3" customHeight="1">
      <x:c r="A16" s="1"/>
      <x:c r="B16" s="27" t="str">
        <x:v>Accessi</x:v>
      </x:c>
      <x:c r="C16" s="1" t="n">
        <x:f>COUNTIFS('MIPER'!B8:B507,B16)</x:f>
        <x:v>2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3" customHeight="1">
      <x:c r="A17" s="1"/>
      <x:c r="B17" s="27" t="str">
        <x:v>Manovre</x:v>
      </x:c>
      <x:c r="C17" s="1" t="n">
        <x:f>COUNTIFS('MIPER'!B8:B507,B17)</x:f>
        <x:v>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3" customHeight="1">
      <x:c r="A18" s="1"/>
      <x:c r="B18" s="27" t="str">
        <x:v>Manutenzione</x:v>
      </x:c>
      <x:c r="C18" s="1" t="n">
        <x:f>COUNTIFS('MIPER'!B8:B507,B18)</x:f>
        <x:v>2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3" customHeight="1">
      <x:c r="A19" s="1"/>
      <x:c r="B19" s="27" t="str">
        <x:v>Produzione</x:v>
      </x:c>
      <x:c r="C19" s="1" t="n">
        <x:f>COUNTIFS('MIPER'!B8:B507,B19)</x:f>
        <x:v>2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3" customHeight="1">
      <x:c r="A20" s="1"/>
      <x:c r="B20" s="27" t="str">
        <x:v>Supporto specialistico</x:v>
      </x:c>
      <x:c r="C20" s="1" t="n">
        <x:f>COUNTIFS('MIPER'!B8:B507,B20)</x:f>
        <x:v>2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3" customHeight="1">
      <x:c r="A21" s="1"/>
      <x:c r="B21" s="27" t="str">
        <x:v>Persone</x:v>
      </x:c>
      <x:c r="C21" s="1" t="n">
        <x:f>COUNTIFS('MIPER'!B8:B507,B21)</x:f>
        <x:v>2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38" customHeight="1">
      <x:c r="A24" s="1"/>
      <x:c r="B24" s="8" t="str">
        <x:v>Stato della registrazione</x:v>
      </x:c>
      <x:c r="C24" s="8" t="str">
        <x:v>Attività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3" customHeight="1">
      <x:c r="A25" s="1"/>
      <x:c r="B25" s="27" t="str">
        <x:v>Proposto</x:v>
      </x:c>
      <x:c r="C25" s="1" t="n">
        <x:f>COUNTIFS('MIPER'!Q8:Q507,B25)</x:f>
        <x:v>12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3" customHeight="1">
      <x:c r="A26" s="1"/>
      <x:c r="B26" s="27" t="str">
        <x:v>Bozza</x:v>
      </x:c>
      <x:c r="C26" s="1" t="n">
        <x:f>COUNTIFS('MIPER'!Q8:Q507,B26)</x:f>
        <x:v>0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3" customHeight="1">
      <x:c r="A27" s="1"/>
      <x:c r="B27" s="27" t="str">
        <x:v>In verifica</x:v>
      </x:c>
      <x:c r="C27" s="1" t="n">
        <x:f>COUNTIFS('MIPER'!Q8:Q507,B27)</x:f>
        <x:v>0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38" customHeight="1">
      <x:c r="A30" s="1"/>
      <x:c r="B30" s="28" t="str">
        <x:v>Inizia qui</x:v>
      </x:c>
      <x:c r="C30"/>
      <x:c r="D30"/>
      <x:c r="E30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3" customHeight="1">
      <x:c r="A31" s="1"/>
      <x:c r="B31" s="29" t="str">
        <x:v>1. Leggi il manuale e descrivi attività e condizioni.</x:v>
      </x:c>
      <x:c r="C31"/>
      <x:c r="D31"/>
      <x:c r="E3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3" customHeight="1">
      <x:c r="A32" s="1"/>
      <x:c r="B32" s="29" t="str">
        <x:v>2. Verifica MIPER, controlli, responsabili e punti aperti.</x:v>
      </x:c>
      <x:c r="C32"/>
      <x:c r="D32"/>
      <x:c r="E32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3" customHeight="1">
      <x:c r="A33" s="1"/>
      <x:c r="B33" s="29" t="str">
        <x:v>3. Esercitati con Puelche e proponi un impegno volontario.</x:v>
      </x:c>
      <x:c r="C33"/>
      <x:c r="D33"/>
      <x:c r="E33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3" customHeight="1">
      <x:c r="A34" s="1"/>
      <x:c r="B34" s="29" t="str">
        <x:v>4. Rivedi con SSL, verifica le evidenze e aggiorna la versione.</x:v>
      </x:c>
      <x:c r="C34"/>
      <x:c r="D34"/>
      <x:c r="E34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3" customHeight="1">
      <x:c r="A35" s="1"/>
      <x:c r="B35"/>
      <x:c r="C35"/>
      <x:c r="D35"/>
      <x:c r="E35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3" customHeight="1">
      <x:c r="A36" s="1"/>
      <x:c r="B36"/>
      <x:c r="C36"/>
      <x:c r="D36"/>
      <x:c r="E36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3" customHeight="1">
      <x:c r="A37" s="1"/>
      <x:c r="B37"/>
      <x:c r="C37"/>
      <x:c r="D37"/>
      <x:c r="E37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3" customHeight="1">
      <x:c r="A38" s="1"/>
      <x:c r="B38"/>
      <x:c r="C38"/>
      <x:c r="D38"/>
      <x:c r="E38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</x:sheetData>
  <x:pageMargins left="0.7" right="0.7" top="0.75" bottom="0.75" header="0.3" footer="0.3"/>
  <x:drawing xmlns:r="http://schemas.openxmlformats.org/officeDocument/2006/relationships" r:id="R68edd45a99b845d0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6" max="6" width="24" hidden="0" customWidth="1"/>
    <x:col min="7" max="7" width="24" hidden="0" customWidth="1"/>
    <x:col min="10" max="10" width="24" hidden="0" customWidth="1"/>
    <x:col min="12" max="12" width="24" hidden="0" customWidth="1"/>
    <x:col min="16" max="16" width="24" hidden="0" customWidth="1"/>
    <x:col min="17" max="17" width="24" hidden="0" customWidth="1"/>
    <x:col min="18" max="18" width="24" hidden="0" customWidth="1"/>
    <x:col min="20" max="20" width="24" hidden="0" customWidth="1"/>
    <x:col min="22" max="22" width="24" hidden="0" customWidth="1"/>
    <x:col min="23" max="23" width="24" hidden="0" customWidth="1"/>
    <x:col min="24" max="24" width="24" hidden="0" customWidth="1"/>
    <x:col min="26" max="26" width="24" hidden="0" customWidth="1"/>
    <x:col min="27" max="27" width="24" hidden="0" customWidth="1"/>
    <x:col min="3" max="3" width="42" hidden="0" customWidth="1"/>
    <x:col min="4" max="4" width="42" hidden="0" customWidth="1"/>
    <x:col min="5" max="5" width="42" hidden="0" customWidth="1"/>
    <x:col min="8" max="8" width="42" hidden="0" customWidth="1"/>
    <x:col min="9" max="9" width="42" hidden="0" customWidth="1"/>
    <x:col min="11" max="11" width="42" hidden="0" customWidth="1"/>
    <x:col min="19" max="19" width="42" hidden="0" customWidth="1"/>
    <x:col min="21" max="21" width="42" hidden="0" customWidth="1"/>
    <x:col min="25" max="25" width="4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3" customHeight="1">
      <x:c r="A2" s="1"/>
      <x:c r="B2" s="25" t="str">
        <x:v>MIPER · operazione rappresentativa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3" customHeight="1">
      <x:c r="A4" s="1"/>
      <x:c r="B4" s="27" t="str">
        <x:v>Dati fittizi. Proposte da verificare; valutazione e revisione SSL in attesa.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3" customHeight="1">
      <x:c r="A5" s="1"/>
      <x:c r="B5" s="27" t="str">
        <x:v>Modifica le celle gialle. Mantieni gli ID per riconciliare gli aggiornamenti al nuovo caricamento.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48" customHeight="1">
      <x:c r="A7" s="8" t="str">
        <x:v>ID</x:v>
      </x:c>
      <x:c r="B7" s="8" t="str">
        <x:v>Processo</x:v>
      </x:c>
      <x:c r="C7" s="8" t="str">
        <x:v>Attività</x:v>
      </x:c>
      <x:c r="D7" s="8" t="str">
        <x:v>Pericolo</x:v>
      </x:c>
      <x:c r="E7" s="8" t="str">
        <x:v>Conseguenza</x:v>
      </x:c>
      <x:c r="F7" s="8" t="str">
        <x:v>Persone esposte</x:v>
      </x:c>
      <x:c r="G7" s="8" t="str">
        <x:v>Frequenza</x:v>
      </x:c>
      <x:c r="H7" s="8" t="str">
        <x:v>Condizioni da verificare</x:v>
      </x:c>
      <x:c r="I7" s="8" t="str">
        <x:v>Controllo proposto</x:v>
      </x:c>
      <x:c r="J7" s="8" t="str">
        <x:v>Responsabile</x:v>
      </x:c>
      <x:c r="K7" s="8" t="str">
        <x:v>Evidenza</x:v>
      </x:c>
      <x:c r="L7" s="8" t="str">
        <x:v>Metodo applicabile</x:v>
      </x:c>
      <x:c r="M7" s="8" t="str">
        <x:v>P</x:v>
      </x:c>
      <x:c r="N7" s="8" t="str">
        <x:v>C</x:v>
      </x:c>
      <x:c r="O7" s="8" t="str">
        <x:v>VEP</x:v>
      </x:c>
      <x:c r="P7" s="8" t="str">
        <x:v>Priorità</x:v>
      </x:c>
      <x:c r="Q7" s="8" t="str">
        <x:v>Stato della registrazione</x:v>
      </x:c>
      <x:c r="R7" s="8" t="str">
        <x:v>Revisione SSL</x:v>
      </x:c>
      <x:c r="S7" s="8" t="str">
        <x:v>Prossimo passo</x:v>
      </x:c>
      <x:c r="T7" s="8" t="str">
        <x:v>ID azione</x:v>
      </x:c>
      <x:c r="U7" s="8" t="str">
        <x:v>Riferimento pubblico</x:v>
      </x:c>
      <x:c r="V7" s="8" t="str">
        <x:v>Cambiamento rilevato</x:v>
      </x:c>
      <x:c r="W7" s="8" t="str">
        <x:v>Data di revisione</x:v>
      </x:c>
      <x:c r="X7" s="8" t="str">
        <x:v>Stato del controllo</x:v>
      </x:c>
      <x:c r="Y7" s="8" t="str">
        <x:v>Osservazione del gruppo</x:v>
      </x:c>
      <x:c r="Z7" s="8" t="str">
        <x:v>Centro</x:v>
      </x:c>
      <x:c r="AA7" s="8" t="str">
        <x:v>Fonte</x:v>
      </x:c>
    </x:row>
    <x:row r="8" ht="100" customHeight="1">
      <x:c r="A8" s="12" t="str">
        <x:v>SEG-DEMO-001</x:v>
      </x:c>
      <x:c r="B8" s="30" t="str">
        <x:v>Accessi</x:v>
      </x:c>
      <x:c r="C8" s="30" t="str">
        <x:v>Imbarco e passerelle</x:v>
      </x:c>
      <x:c r="D8" s="30" t="str">
        <x:v>Accesso e stabilità da verificare</x:v>
      </x:c>
      <x:c r="E8" s="30" t="str">
        <x:v>Caduta a un livello inferiore o in acqua</x:v>
      </x:c>
      <x:c r="F8" s="30" t="str">
        <x:v>Da caratterizzare</x:v>
      </x:c>
      <x:c r="G8" s="12"/>
      <x:c r="H8" s="30" t="str">
        <x:v>Luogo, persone e condizioni reali da confermare</x:v>
      </x:c>
      <x:c r="I8" s="30" t="str">
        <x:v>Verificare accesso, superficie, protezione e coordinamento con personale autorizzato.</x:v>
      </x:c>
      <x:c r="J8" s="12"/>
      <x:c r="K8" s="12"/>
      <x:c r="L8" s="30" t="str">
        <x:v>Da definire con SSL</x:v>
      </x:c>
      <x:c r="M8" s="12"/>
      <x:c r="N8" s="12"/>
      <x:c r="O8" s="13" t="str">
        <x:f>IF(A8="","",IF(OR(ISBLANK(M8),ISBLANK(N8),L8&lt;&gt;"ISP seguridad 1-2-4"),"In attesa",IF(OR(AND(M8&lt;&gt;1,M8&lt;&gt;2,M8&lt;&gt;4),AND(N8&lt;&gt;1,N8&lt;&gt;2,N8&lt;&gt;4)),"Rivedere P/C",M8*N8)))</x:f>
        <x:v>In attesa</x:v>
      </x:c>
      <x:c r="P8" s="13" t="str">
        <x:f>IF(A8="","",IF(ISNUMBER(O8),IF(O8&lt;=2,"Tollerabile",IF(O8=4,IF(AND(M8=1,N8=4),"Moderado: revisar P1/C4","Moderato"),IF(O8=8,"Importante","Intollerabile"))),"Valutare con SSL"))</x:f>
        <x:v>Valutare con SSL</x:v>
      </x:c>
      <x:c r="Q8" s="30" t="str">
        <x:v>Proposto</x:v>
      </x:c>
      <x:c r="R8" s="30" t="str">
        <x:v>In attesa</x:v>
      </x:c>
      <x:c r="S8" s="30" t="str">
        <x:v>Verificare con il gruppo e rivedere con SSL</x:v>
      </x:c>
      <x:c r="T8" s="12" t="str">
        <x:v>ACT-001</x:v>
      </x:c>
      <x:c r="U8" s="30" t="str">
        <x:v>DS44 / guida ISP 2024</x:v>
      </x:c>
      <x:c r="V8" s="12"/>
      <x:c r="W8" s="14"/>
      <x:c r="X8" s="30" t="str">
        <x:v>Proposto</x:v>
      </x:c>
      <x:c r="Y8" s="12"/>
      <x:c r="Z8" s="30" t="str">
        <x:v>Centro fittizio Bahía Puelche</x:v>
      </x:c>
      <x:c r="AA8" s="30" t="str">
        <x:v>Scenario rappresentativo fittizio</x:v>
      </x:c>
    </x:row>
    <x:row r="9" ht="100" customHeight="1">
      <x:c r="A9" s="12" t="str">
        <x:v>SEG-DEMO-002</x:v>
      </x:c>
      <x:c r="B9" s="30" t="str">
        <x:v>Accessi</x:v>
      </x:c>
      <x:c r="C9" s="30" t="str">
        <x:v>Spostamento tra moduli</x:v>
      </x:c>
      <x:c r="D9" s="30" t="str">
        <x:v>Transito e condizioni ambientali da verificare</x:v>
      </x:c>
      <x:c r="E9" s="30" t="str">
        <x:v>Scivolamento, urto o caduta</x:v>
      </x:c>
      <x:c r="F9" s="30" t="str">
        <x:v>Da caratterizzare</x:v>
      </x:c>
      <x:c r="G9" s="12"/>
      <x:c r="H9" s="30" t="str">
        <x:v>Luogo, persone e condizioni reali da confermare</x:v>
      </x:c>
      <x:c r="I9" s="30" t="str">
        <x:v>Verificare percorsi, illuminazione, ordine e condizioni dello spostamento.</x:v>
      </x:c>
      <x:c r="J9" s="12"/>
      <x:c r="K9" s="12"/>
      <x:c r="L9" s="30" t="str">
        <x:v>Da definire con SSL</x:v>
      </x:c>
      <x:c r="M9" s="12"/>
      <x:c r="N9" s="12"/>
      <x:c r="O9" s="13" t="str">
        <x:f>IF(A9="","",IF(OR(ISBLANK(M9),ISBLANK(N9),L9&lt;&gt;"ISP seguridad 1-2-4"),"In attesa",IF(OR(AND(M9&lt;&gt;1,M9&lt;&gt;2,M9&lt;&gt;4),AND(N9&lt;&gt;1,N9&lt;&gt;2,N9&lt;&gt;4)),"Rivedere P/C",M9*N9)))</x:f>
        <x:v>In attesa</x:v>
      </x:c>
      <x:c r="P9" s="13" t="str">
        <x:f>IF(A9="","",IF(ISNUMBER(O9),IF(O9&lt;=2,"Tollerabile",IF(O9=4,IF(AND(M9=1,N9=4),"Moderado: revisar P1/C4","Moderato"),IF(O9=8,"Importante","Intollerabile"))),"Valutare con SSL"))</x:f>
        <x:v>Valutare con SSL</x:v>
      </x:c>
      <x:c r="Q9" s="30" t="str">
        <x:v>Proposto</x:v>
      </x:c>
      <x:c r="R9" s="30" t="str">
        <x:v>In attesa</x:v>
      </x:c>
      <x:c r="S9" s="30" t="str">
        <x:v>Verificare con il gruppo e rivedere con SSL</x:v>
      </x:c>
      <x:c r="T9" s="12" t="str">
        <x:v>ACT-002</x:v>
      </x:c>
      <x:c r="U9" s="30" t="str">
        <x:v>DS44 / guida ISP 2024</x:v>
      </x:c>
      <x:c r="V9" s="12"/>
      <x:c r="W9" s="14"/>
      <x:c r="X9" s="30" t="str">
        <x:v>Proposto</x:v>
      </x:c>
      <x:c r="Y9" s="12"/>
      <x:c r="Z9" s="30" t="str">
        <x:v>Centro fittizio Bahía Puelche</x:v>
      </x:c>
      <x:c r="AA9" s="30" t="str">
        <x:v>Scenario rappresentativo fittizio</x:v>
      </x:c>
    </x:row>
    <x:row r="10" ht="100" customHeight="1">
      <x:c r="A10" s="12" t="str">
        <x:v>SEG-DEMO-003</x:v>
      </x:c>
      <x:c r="B10" s="30" t="str">
        <x:v>Manovre</x:v>
      </x:c>
      <x:c r="C10" s="30" t="str">
        <x:v>Sollevamento delle reti</x:v>
      </x:c>
      <x:c r="D10" s="30" t="str">
        <x:v>Carico sospeso e tensione da verificare</x:v>
      </x:c>
      <x:c r="E10" s="30" t="str">
        <x:v>Urto, intrappolamento o rilascio di tensione</x:v>
      </x:c>
      <x:c r="F10" s="30" t="str">
        <x:v>Da caratterizzare</x:v>
      </x:c>
      <x:c r="G10" s="12"/>
      <x:c r="H10" s="30" t="str">
        <x:v>Luogo, persone e condizioni reali da confermare</x:v>
      </x:c>
      <x:c r="I10" s="30" t="str">
        <x:v>Verificare coordinamento, attrezzature, accessori ed esclusione delle persone dalla zona di manovra.</x:v>
      </x:c>
      <x:c r="J10" s="12"/>
      <x:c r="K10" s="12"/>
      <x:c r="L10" s="30" t="str">
        <x:v>Da definire con SSL</x:v>
      </x:c>
      <x:c r="M10" s="12"/>
      <x:c r="N10" s="12"/>
      <x:c r="O10" s="13" t="str">
        <x:f>IF(A10="","",IF(OR(ISBLANK(M10),ISBLANK(N10),L10&lt;&gt;"ISP seguridad 1-2-4"),"In attesa",IF(OR(AND(M10&lt;&gt;1,M10&lt;&gt;2,M10&lt;&gt;4),AND(N10&lt;&gt;1,N10&lt;&gt;2,N10&lt;&gt;4)),"Rivedere P/C",M10*N10)))</x:f>
        <x:v>In attesa</x:v>
      </x:c>
      <x:c r="P10" s="13" t="str">
        <x:f>IF(A10="","",IF(ISNUMBER(O10),IF(O10&lt;=2,"Tollerabile",IF(O10=4,IF(AND(M10=1,N10=4),"Moderado: revisar P1/C4","Moderato"),IF(O10=8,"Importante","Intollerabile"))),"Valutare con SSL"))</x:f>
        <x:v>Valutare con SSL</x:v>
      </x:c>
      <x:c r="Q10" s="30" t="str">
        <x:v>Proposto</x:v>
      </x:c>
      <x:c r="R10" s="30" t="str">
        <x:v>In attesa</x:v>
      </x:c>
      <x:c r="S10" s="30" t="str">
        <x:v>Verificare con il gruppo e rivedere con SSL</x:v>
      </x:c>
      <x:c r="T10" s="12" t="str">
        <x:v>ACT-003</x:v>
      </x:c>
      <x:c r="U10" s="30" t="str">
        <x:v>DS44 / guida ISP 2024</x:v>
      </x:c>
      <x:c r="V10" s="12"/>
      <x:c r="W10" s="14"/>
      <x:c r="X10" s="30" t="str">
        <x:v>Proposto</x:v>
      </x:c>
      <x:c r="Y10" s="12"/>
      <x:c r="Z10" s="30" t="str">
        <x:v>Centro fittizio Bahía Puelche</x:v>
      </x:c>
      <x:c r="AA10" s="30" t="str">
        <x:v>Scenario rappresentativo fittizio</x:v>
      </x:c>
    </x:row>
    <x:row r="11" ht="100" customHeight="1">
      <x:c r="A11" s="12" t="str">
        <x:v>SEG-DEMO-004</x:v>
      </x:c>
      <x:c r="B11" s="30" t="str">
        <x:v>Manovre</x:v>
      </x:c>
      <x:c r="C11" s="30" t="str">
        <x:v>Ormeggio e cime</x:v>
      </x:c>
      <x:c r="D11" s="30" t="str">
        <x:v>Tensione e movimento da identificare</x:v>
      </x:c>
      <x:c r="E11" s="30" t="str">
        <x:v>Urto o intrappolamento</x:v>
      </x:c>
      <x:c r="F11" s="30" t="str">
        <x:v>Da caratterizzare</x:v>
      </x:c>
      <x:c r="G11" s="12"/>
      <x:c r="H11" s="30" t="str">
        <x:v>Luogo, persone e condizioni reali da confermare</x:v>
      </x:c>
      <x:c r="I11" s="30" t="str">
        <x:v>Verificare manovra, separazione, comunicazione e stato delle cime con il gruppo.</x:v>
      </x:c>
      <x:c r="J11" s="12"/>
      <x:c r="K11" s="12"/>
      <x:c r="L11" s="30" t="str">
        <x:v>Da definire con SSL</x:v>
      </x:c>
      <x:c r="M11" s="12"/>
      <x:c r="N11" s="12"/>
      <x:c r="O11" s="13" t="str">
        <x:f>IF(A11="","",IF(OR(ISBLANK(M11),ISBLANK(N11),L11&lt;&gt;"ISP seguridad 1-2-4"),"In attesa",IF(OR(AND(M11&lt;&gt;1,M11&lt;&gt;2,M11&lt;&gt;4),AND(N11&lt;&gt;1,N11&lt;&gt;2,N11&lt;&gt;4)),"Rivedere P/C",M11*N11)))</x:f>
        <x:v>In attesa</x:v>
      </x:c>
      <x:c r="P11" s="13" t="str">
        <x:f>IF(A11="","",IF(ISNUMBER(O11),IF(O11&lt;=2,"Tollerabile",IF(O11=4,IF(AND(M11=1,N11=4),"Moderado: revisar P1/C4","Moderato"),IF(O11=8,"Importante","Intollerabile"))),"Valutare con SSL"))</x:f>
        <x:v>Valutare con SSL</x:v>
      </x:c>
      <x:c r="Q11" s="30" t="str">
        <x:v>Proposto</x:v>
      </x:c>
      <x:c r="R11" s="30" t="str">
        <x:v>In attesa</x:v>
      </x:c>
      <x:c r="S11" s="30" t="str">
        <x:v>Verificare con il gruppo e rivedere con SSL</x:v>
      </x:c>
      <x:c r="T11" s="12" t="str">
        <x:v>ACT-004</x:v>
      </x:c>
      <x:c r="U11" s="30" t="str">
        <x:v>DS44 / guida ISP 2024</x:v>
      </x:c>
      <x:c r="V11" s="12"/>
      <x:c r="W11" s="14"/>
      <x:c r="X11" s="30" t="str">
        <x:v>Proposto</x:v>
      </x:c>
      <x:c r="Y11" s="12"/>
      <x:c r="Z11" s="30" t="str">
        <x:v>Centro fittizio Bahía Puelche</x:v>
      </x:c>
      <x:c r="AA11" s="30" t="str">
        <x:v>Scenario rappresentativo fittizio</x:v>
      </x:c>
    </x:row>
    <x:row r="12" ht="100" customHeight="1">
      <x:c r="A12" s="12" t="str">
        <x:v>SEG-DEMO-005</x:v>
      </x:c>
      <x:c r="B12" s="30" t="str">
        <x:v>Manutenzione</x:v>
      </x:c>
      <x:c r="C12" s="30" t="str">
        <x:v>Attrezzature energizzate</x:v>
      </x:c>
      <x:c r="D12" s="30" t="str">
        <x:v>Energie pericolose da identificare</x:v>
      </x:c>
      <x:c r="E12" s="30" t="str">
        <x:v>Contatto elettrico, avvio imprevisto o intrappolamento</x:v>
      </x:c>
      <x:c r="F12" s="30" t="str">
        <x:v>Da caratterizzare</x:v>
      </x:c>
      <x:c r="G12" s="12"/>
      <x:c r="H12" s="30" t="str">
        <x:v>Luogo, persone e condizioni reali da confermare</x:v>
      </x:c>
      <x:c r="I12" s="30" t="str">
        <x:v>Identificare le energie e verificare isolamento, blocco e controlli con specialisti autorizzati.</x:v>
      </x:c>
      <x:c r="J12" s="12"/>
      <x:c r="K12" s="12"/>
      <x:c r="L12" s="30" t="str">
        <x:v>Da definire con SSL</x:v>
      </x:c>
      <x:c r="M12" s="12"/>
      <x:c r="N12" s="12"/>
      <x:c r="O12" s="13" t="str">
        <x:f>IF(A12="","",IF(OR(ISBLANK(M12),ISBLANK(N12),L12&lt;&gt;"ISP seguridad 1-2-4"),"In attesa",IF(OR(AND(M12&lt;&gt;1,M12&lt;&gt;2,M12&lt;&gt;4),AND(N12&lt;&gt;1,N12&lt;&gt;2,N12&lt;&gt;4)),"Rivedere P/C",M12*N12)))</x:f>
        <x:v>In attesa</x:v>
      </x:c>
      <x:c r="P12" s="13" t="str">
        <x:f>IF(A12="","",IF(ISNUMBER(O12),IF(O12&lt;=2,"Tollerabile",IF(O12=4,IF(AND(M12=1,N12=4),"Moderado: revisar P1/C4","Moderato"),IF(O12=8,"Importante","Intollerabile"))),"Valutare con SSL"))</x:f>
        <x:v>Valutare con SSL</x:v>
      </x:c>
      <x:c r="Q12" s="30" t="str">
        <x:v>Proposto</x:v>
      </x:c>
      <x:c r="R12" s="30" t="str">
        <x:v>In attesa</x:v>
      </x:c>
      <x:c r="S12" s="30" t="str">
        <x:v>Verificare con il gruppo e rivedere con SSL</x:v>
      </x:c>
      <x:c r="T12" s="12" t="str">
        <x:v>ACT-005</x:v>
      </x:c>
      <x:c r="U12" s="30" t="str">
        <x:v>DS44 / guida ISP 2024</x:v>
      </x:c>
      <x:c r="V12" s="12"/>
      <x:c r="W12" s="14"/>
      <x:c r="X12" s="30" t="str">
        <x:v>Proposto</x:v>
      </x:c>
      <x:c r="Y12" s="12"/>
      <x:c r="Z12" s="30" t="str">
        <x:v>Centro fittizio Bahía Puelche</x:v>
      </x:c>
      <x:c r="AA12" s="30" t="str">
        <x:v>Scenario rappresentativo fittizio</x:v>
      </x:c>
    </x:row>
    <x:row r="13" ht="100" customHeight="1">
      <x:c r="A13" s="12" t="str">
        <x:v>SEG-DEMO-006</x:v>
      </x:c>
      <x:c r="B13" s="30" t="str">
        <x:v>Manutenzione</x:v>
      </x:c>
      <x:c r="C13" s="30" t="str">
        <x:v>Uso di utensili</x:v>
      </x:c>
      <x:c r="D13" s="30" t="str">
        <x:v>Parti mobili e proiezioni da identificare</x:v>
      </x:c>
      <x:c r="E13" s="30" t="str">
        <x:v>Taglio, urto o lesione oculare</x:v>
      </x:c>
      <x:c r="F13" s="30" t="str">
        <x:v>Da caratterizzare</x:v>
      </x:c>
      <x:c r="G13" s="12"/>
      <x:c r="H13" s="30" t="str">
        <x:v>Luogo, persone e condizioni reali da confermare</x:v>
      </x:c>
      <x:c r="I13" s="30" t="str">
        <x:v>Verificare scelta, stato, protezione e autorizzazione dell’utensile.</x:v>
      </x:c>
      <x:c r="J13" s="12"/>
      <x:c r="K13" s="12"/>
      <x:c r="L13" s="30" t="str">
        <x:v>Da definire con SSL</x:v>
      </x:c>
      <x:c r="M13" s="12"/>
      <x:c r="N13" s="12"/>
      <x:c r="O13" s="13" t="str">
        <x:f>IF(A13="","",IF(OR(ISBLANK(M13),ISBLANK(N13),L13&lt;&gt;"ISP seguridad 1-2-4"),"In attesa",IF(OR(AND(M13&lt;&gt;1,M13&lt;&gt;2,M13&lt;&gt;4),AND(N13&lt;&gt;1,N13&lt;&gt;2,N13&lt;&gt;4)),"Rivedere P/C",M13*N13)))</x:f>
        <x:v>In attesa</x:v>
      </x:c>
      <x:c r="P13" s="13" t="str">
        <x:f>IF(A13="","",IF(ISNUMBER(O13),IF(O13&lt;=2,"Tollerabile",IF(O13=4,IF(AND(M13=1,N13=4),"Moderado: revisar P1/C4","Moderato"),IF(O13=8,"Importante","Intollerabile"))),"Valutare con SSL"))</x:f>
        <x:v>Valutare con SSL</x:v>
      </x:c>
      <x:c r="Q13" s="30" t="str">
        <x:v>Proposto</x:v>
      </x:c>
      <x:c r="R13" s="30" t="str">
        <x:v>In attesa</x:v>
      </x:c>
      <x:c r="S13" s="30" t="str">
        <x:v>Verificare con il gruppo e rivedere con SSL</x:v>
      </x:c>
      <x:c r="T13" s="12" t="str">
        <x:v>ACT-006</x:v>
      </x:c>
      <x:c r="U13" s="30" t="str">
        <x:v>DS44 / guida ISP 2024</x:v>
      </x:c>
      <x:c r="V13" s="12"/>
      <x:c r="W13" s="14"/>
      <x:c r="X13" s="30" t="str">
        <x:v>Proposto</x:v>
      </x:c>
      <x:c r="Y13" s="12"/>
      <x:c r="Z13" s="30" t="str">
        <x:v>Centro fittizio Bahía Puelche</x:v>
      </x:c>
      <x:c r="AA13" s="30" t="str">
        <x:v>Scenario rappresentativo fittizio</x:v>
      </x:c>
    </x:row>
    <x:row r="14" ht="100" customHeight="1">
      <x:c r="A14" s="12" t="str">
        <x:v>SEG-DEMO-007</x:v>
      </x:c>
      <x:c r="B14" s="30" t="str">
        <x:v>Produzione</x:v>
      </x:c>
      <x:c r="C14" s="30" t="str">
        <x:v>Alimentazione e attrezzature</x:v>
      </x:c>
      <x:c r="D14" s="30" t="str">
        <x:v>Parti mobili e funzionamento delle attrezzature da verificare</x:v>
      </x:c>
      <x:c r="E14" s="30" t="str">
        <x:v>Intrappolamento o urto</x:v>
      </x:c>
      <x:c r="F14" s="30" t="str">
        <x:v>Da caratterizzare</x:v>
      </x:c>
      <x:c r="G14" s="12"/>
      <x:c r="H14" s="30" t="str">
        <x:v>Luogo, persone e condizioni reali da confermare</x:v>
      </x:c>
      <x:c r="I14" s="30" t="str">
        <x:v>Verificare accessi, ripari, coordinamento e metodo d’intervento.</x:v>
      </x:c>
      <x:c r="J14" s="12"/>
      <x:c r="K14" s="12"/>
      <x:c r="L14" s="30" t="str">
        <x:v>Da definire con SSL</x:v>
      </x:c>
      <x:c r="M14" s="12"/>
      <x:c r="N14" s="12"/>
      <x:c r="O14" s="13" t="str">
        <x:f>IF(A14="","",IF(OR(ISBLANK(M14),ISBLANK(N14),L14&lt;&gt;"ISP seguridad 1-2-4"),"In attesa",IF(OR(AND(M14&lt;&gt;1,M14&lt;&gt;2,M14&lt;&gt;4),AND(N14&lt;&gt;1,N14&lt;&gt;2,N14&lt;&gt;4)),"Rivedere P/C",M14*N14)))</x:f>
        <x:v>In attesa</x:v>
      </x:c>
      <x:c r="P14" s="13" t="str">
        <x:f>IF(A14="","",IF(ISNUMBER(O14),IF(O14&lt;=2,"Tollerabile",IF(O14=4,IF(AND(M14=1,N14=4),"Moderado: revisar P1/C4","Moderato"),IF(O14=8,"Importante","Intollerabile"))),"Valutare con SSL"))</x:f>
        <x:v>Valutare con SSL</x:v>
      </x:c>
      <x:c r="Q14" s="30" t="str">
        <x:v>Proposto</x:v>
      </x:c>
      <x:c r="R14" s="30" t="str">
        <x:v>In attesa</x:v>
      </x:c>
      <x:c r="S14" s="30" t="str">
        <x:v>Verificare con il gruppo e rivedere con SSL</x:v>
      </x:c>
      <x:c r="T14" s="12" t="str">
        <x:v>ACT-007</x:v>
      </x:c>
      <x:c r="U14" s="30" t="str">
        <x:v>DS44 / guida ISP 2024</x:v>
      </x:c>
      <x:c r="V14" s="12"/>
      <x:c r="W14" s="14"/>
      <x:c r="X14" s="30" t="str">
        <x:v>Proposto</x:v>
      </x:c>
      <x:c r="Y14" s="12"/>
      <x:c r="Z14" s="30" t="str">
        <x:v>Centro fittizio Bahía Puelche</x:v>
      </x:c>
      <x:c r="AA14" s="30" t="str">
        <x:v>Scenario rappresentativo fittizio</x:v>
      </x:c>
    </x:row>
    <x:row r="15" ht="100" customHeight="1">
      <x:c r="A15" s="12" t="str">
        <x:v>SEG-DEMO-008</x:v>
      </x:c>
      <x:c r="B15" s="30" t="str">
        <x:v>Produzione</x:v>
      </x:c>
      <x:c r="C15" s="30" t="str">
        <x:v>Rimozione dei pesci morti</x:v>
      </x:c>
      <x:c r="D15" s="30" t="str">
        <x:v>Esposizione e movimentazione da caratterizzare</x:v>
      </x:c>
      <x:c r="E15" s="30" t="str">
        <x:v>Contatto con agenti e sovraccarico da valutare</x:v>
      </x:c>
      <x:c r="F15" s="30" t="str">
        <x:v>Da caratterizzare</x:v>
      </x:c>
      <x:c r="G15" s="12"/>
      <x:c r="H15" s="30" t="str">
        <x:v>Luogo, persone e condizioni reali da confermare</x:v>
      </x:c>
      <x:c r="I15" s="30" t="str">
        <x:v>Caratterizzare manipolazione, agenti, igiene e procedure autorizzate con SSL.</x:v>
      </x:c>
      <x:c r="J15" s="12"/>
      <x:c r="K15" s="12"/>
      <x:c r="L15" s="30" t="str">
        <x:v>Da definire con SSL</x:v>
      </x:c>
      <x:c r="M15" s="12"/>
      <x:c r="N15" s="12"/>
      <x:c r="O15" s="13" t="str">
        <x:f>IF(A15="","",IF(OR(ISBLANK(M15),ISBLANK(N15),L15&lt;&gt;"ISP seguridad 1-2-4"),"In attesa",IF(OR(AND(M15&lt;&gt;1,M15&lt;&gt;2,M15&lt;&gt;4),AND(N15&lt;&gt;1,N15&lt;&gt;2,N15&lt;&gt;4)),"Rivedere P/C",M15*N15)))</x:f>
        <x:v>In attesa</x:v>
      </x:c>
      <x:c r="P15" s="13" t="str">
        <x:f>IF(A15="","",IF(ISNUMBER(O15),IF(O15&lt;=2,"Tollerabile",IF(O15=4,IF(AND(M15=1,N15=4),"Moderado: revisar P1/C4","Moderato"),IF(O15=8,"Importante","Intollerabile"))),"Valutare con SSL"))</x:f>
        <x:v>Valutare con SSL</x:v>
      </x:c>
      <x:c r="Q15" s="30" t="str">
        <x:v>Proposto</x:v>
      </x:c>
      <x:c r="R15" s="30" t="str">
        <x:v>In attesa</x:v>
      </x:c>
      <x:c r="S15" s="30" t="str">
        <x:v>Verificare con il gruppo e rivedere con SSL</x:v>
      </x:c>
      <x:c r="T15" s="12" t="str">
        <x:v>ACT-008</x:v>
      </x:c>
      <x:c r="U15" s="30" t="str">
        <x:v>DS44 / guida ISP 2024</x:v>
      </x:c>
      <x:c r="V15" s="12"/>
      <x:c r="W15" s="14"/>
      <x:c r="X15" s="30" t="str">
        <x:v>Proposto</x:v>
      </x:c>
      <x:c r="Y15" s="12"/>
      <x:c r="Z15" s="30" t="str">
        <x:v>Centro fittizio Bahía Puelche</x:v>
      </x:c>
      <x:c r="AA15" s="30" t="str">
        <x:v>Scenario rappresentativo fittizio</x:v>
      </x:c>
    </x:row>
    <x:row r="16" ht="100" customHeight="1">
      <x:c r="A16" s="12" t="str">
        <x:v>SEG-DEMO-009</x:v>
      </x:c>
      <x:c r="B16" s="30" t="str">
        <x:v>Supporto specialistico</x:v>
      </x:c>
      <x:c r="C16" s="30" t="str">
        <x:v>Coordinamento con le immersioni</x:v>
      </x:c>
      <x:c r="D16" s="30" t="str">
        <x:v>Interazione tra operazioni da caratterizzare</x:v>
      </x:c>
      <x:c r="E16" s="30" t="str">
        <x:v>Esposizione critica del personale specializzato</x:v>
      </x:c>
      <x:c r="F16" s="30" t="str">
        <x:v>Da caratterizzare</x:v>
      </x:c>
      <x:c r="G16" s="12"/>
      <x:c r="H16" s="30" t="str">
        <x:v>Luogo, persone e condizioni reali da confermare</x:v>
      </x:c>
      <x:c r="I16" s="30" t="str">
        <x:v>Verificare pianificazione, competenze, requisiti applicabili e separazione delle operazioni con responsabili competenti.</x:v>
      </x:c>
      <x:c r="J16" s="12"/>
      <x:c r="K16" s="12"/>
      <x:c r="L16" s="30" t="str">
        <x:v>Da definire con SSL</x:v>
      </x:c>
      <x:c r="M16" s="12"/>
      <x:c r="N16" s="12"/>
      <x:c r="O16" s="13" t="str">
        <x:f>IF(A16="","",IF(OR(ISBLANK(M16),ISBLANK(N16),L16&lt;&gt;"ISP seguridad 1-2-4"),"In attesa",IF(OR(AND(M16&lt;&gt;1,M16&lt;&gt;2,M16&lt;&gt;4),AND(N16&lt;&gt;1,N16&lt;&gt;2,N16&lt;&gt;4)),"Rivedere P/C",M16*N16)))</x:f>
        <x:v>In attesa</x:v>
      </x:c>
      <x:c r="P16" s="13" t="str">
        <x:f>IF(A16="","",IF(ISNUMBER(O16),IF(O16&lt;=2,"Tollerabile",IF(O16=4,IF(AND(M16=1,N16=4),"Moderado: revisar P1/C4","Moderato"),IF(O16=8,"Importante","Intollerabile"))),"Valutare con SSL"))</x:f>
        <x:v>Valutare con SSL</x:v>
      </x:c>
      <x:c r="Q16" s="30" t="str">
        <x:v>Proposto</x:v>
      </x:c>
      <x:c r="R16" s="30" t="str">
        <x:v>In attesa</x:v>
      </x:c>
      <x:c r="S16" s="30" t="str">
        <x:v>Verificare con il gruppo e rivedere con SSL</x:v>
      </x:c>
      <x:c r="T16" s="12" t="str">
        <x:v>ACT-009</x:v>
      </x:c>
      <x:c r="U16" s="30" t="str">
        <x:v>DS44 / guida ISP 2024</x:v>
      </x:c>
      <x:c r="V16" s="12"/>
      <x:c r="W16" s="14"/>
      <x:c r="X16" s="30" t="str">
        <x:v>Proposto</x:v>
      </x:c>
      <x:c r="Y16" s="12"/>
      <x:c r="Z16" s="30" t="str">
        <x:v>Centro fittizio Bahía Puelche</x:v>
      </x:c>
      <x:c r="AA16" s="30" t="str">
        <x:v>Scenario rappresentativo fittizio</x:v>
      </x:c>
    </x:row>
    <x:row r="17" ht="100" customHeight="1">
      <x:c r="A17" s="12" t="str">
        <x:v>SEG-DEMO-010</x:v>
      </x:c>
      <x:c r="B17" s="30" t="str">
        <x:v>Supporto specialistico</x:v>
      </x:c>
      <x:c r="C17" s="30" t="str">
        <x:v>Rumore e movimentazione dei carichi</x:v>
      </x:c>
      <x:c r="D17" s="30" t="str">
        <x:v>Esposizione al rumore e richiesta fisica da misurare</x:v>
      </x:c>
      <x:c r="E17" s="30" t="str">
        <x:v>Danno uditivo o muscoloscheletrico da valutare</x:v>
      </x:c>
      <x:c r="F17" s="30" t="str">
        <x:v>Da caratterizzare</x:v>
      </x:c>
      <x:c r="G17" s="12"/>
      <x:c r="H17" s="30" t="str">
        <x:v>Luogo, persone e condizioni reali da confermare</x:v>
      </x:c>
      <x:c r="I17" s="30" t="str">
        <x:v>Identificare l’esposizione e applicare i metodi specifici di igiene occupazionale ed ergonomia pertinenti.</x:v>
      </x:c>
      <x:c r="J17" s="12"/>
      <x:c r="K17" s="12"/>
      <x:c r="L17" s="30" t="str">
        <x:v>Da definire con SSL</x:v>
      </x:c>
      <x:c r="M17" s="12"/>
      <x:c r="N17" s="12"/>
      <x:c r="O17" s="13" t="str">
        <x:f>IF(A17="","",IF(OR(ISBLANK(M17),ISBLANK(N17),L17&lt;&gt;"ISP seguridad 1-2-4"),"In attesa",IF(OR(AND(M17&lt;&gt;1,M17&lt;&gt;2,M17&lt;&gt;4),AND(N17&lt;&gt;1,N17&lt;&gt;2,N17&lt;&gt;4)),"Rivedere P/C",M17*N17)))</x:f>
        <x:v>In attesa</x:v>
      </x:c>
      <x:c r="P17" s="13" t="str">
        <x:f>IF(A17="","",IF(ISNUMBER(O17),IF(O17&lt;=2,"Tollerabile",IF(O17=4,IF(AND(M17=1,N17=4),"Moderado: revisar P1/C4","Moderato"),IF(O17=8,"Importante","Intollerabile"))),"Valutare con SSL"))</x:f>
        <x:v>Valutare con SSL</x:v>
      </x:c>
      <x:c r="Q17" s="30" t="str">
        <x:v>Proposto</x:v>
      </x:c>
      <x:c r="R17" s="30" t="str">
        <x:v>In attesa</x:v>
      </x:c>
      <x:c r="S17" s="30" t="str">
        <x:v>Verificare con il gruppo e rivedere con SSL</x:v>
      </x:c>
      <x:c r="T17" s="12" t="str">
        <x:v>ACT-010</x:v>
      </x:c>
      <x:c r="U17" s="30" t="str">
        <x:v>DS44 / guida ISP 2024</x:v>
      </x:c>
      <x:c r="V17" s="12"/>
      <x:c r="W17" s="14"/>
      <x:c r="X17" s="30" t="str">
        <x:v>Proposto</x:v>
      </x:c>
      <x:c r="Y17" s="12"/>
      <x:c r="Z17" s="30" t="str">
        <x:v>Centro fittizio Bahía Puelche</x:v>
      </x:c>
      <x:c r="AA17" s="30" t="str">
        <x:v>Scenario rappresentativo fittizio</x:v>
      </x:c>
    </x:row>
    <x:row r="18" ht="100" customHeight="1">
      <x:c r="A18" s="12" t="str">
        <x:v>SEG-DEMO-011</x:v>
      </x:c>
      <x:c r="B18" s="30" t="str">
        <x:v>Persone</x:v>
      </x:c>
      <x:c r="C18" s="30" t="str">
        <x:v>Cambio di turno</x:v>
      </x:c>
      <x:c r="D18" s="30" t="str">
        <x:v>Informazioni critiche e carico da verificare</x:v>
      </x:c>
      <x:c r="E18" s="30" t="str">
        <x:v>Omissione critica, errore o fatica da valutare</x:v>
      </x:c>
      <x:c r="F18" s="30" t="str">
        <x:v>Da caratterizzare</x:v>
      </x:c>
      <x:c r="G18" s="12"/>
      <x:c r="H18" s="30" t="str">
        <x:v>Luogo, persone e condizioni reali da confermare</x:v>
      </x:c>
      <x:c r="I18" s="30" t="str">
        <x:v>Verificare passaggio di turno, informazioni critiche, pause e carico reale con il gruppo.</x:v>
      </x:c>
      <x:c r="J18" s="12"/>
      <x:c r="K18" s="12"/>
      <x:c r="L18" s="30" t="str">
        <x:v>Da definire con SSL</x:v>
      </x:c>
      <x:c r="M18" s="12"/>
      <x:c r="N18" s="12"/>
      <x:c r="O18" s="13" t="str">
        <x:f>IF(A18="","",IF(OR(ISBLANK(M18),ISBLANK(N18),L18&lt;&gt;"ISP seguridad 1-2-4"),"In attesa",IF(OR(AND(M18&lt;&gt;1,M18&lt;&gt;2,M18&lt;&gt;4),AND(N18&lt;&gt;1,N18&lt;&gt;2,N18&lt;&gt;4)),"Rivedere P/C",M18*N18)))</x:f>
        <x:v>In attesa</x:v>
      </x:c>
      <x:c r="P18" s="13" t="str">
        <x:f>IF(A18="","",IF(ISNUMBER(O18),IF(O18&lt;=2,"Tollerabile",IF(O18=4,IF(AND(M18=1,N18=4),"Moderado: revisar P1/C4","Moderato"),IF(O18=8,"Importante","Intollerabile"))),"Valutare con SSL"))</x:f>
        <x:v>Valutare con SSL</x:v>
      </x:c>
      <x:c r="Q18" s="30" t="str">
        <x:v>Proposto</x:v>
      </x:c>
      <x:c r="R18" s="30" t="str">
        <x:v>In attesa</x:v>
      </x:c>
      <x:c r="S18" s="30" t="str">
        <x:v>Verificare con il gruppo e rivedere con SSL</x:v>
      </x:c>
      <x:c r="T18" s="12" t="str">
        <x:v>ACT-011</x:v>
      </x:c>
      <x:c r="U18" s="30" t="str">
        <x:v>DS44 / guida ISP 2024</x:v>
      </x:c>
      <x:c r="V18" s="12"/>
      <x:c r="W18" s="14"/>
      <x:c r="X18" s="30" t="str">
        <x:v>Proposto</x:v>
      </x:c>
      <x:c r="Y18" s="12"/>
      <x:c r="Z18" s="30" t="str">
        <x:v>Centro fittizio Bahía Puelche</x:v>
      </x:c>
      <x:c r="AA18" s="30" t="str">
        <x:v>Scenario rappresentativo fittizio</x:v>
      </x:c>
    </x:row>
    <x:row r="19" ht="100" customHeight="1">
      <x:c r="A19" s="12" t="str">
        <x:v>SEG-DEMO-012</x:v>
      </x:c>
      <x:c r="B19" s="30" t="str">
        <x:v>Persone</x:v>
      </x:c>
      <x:c r="C19" s="30" t="str">
        <x:v>Risposta alle emergenze</x:v>
      </x:c>
      <x:c r="D19" s="30" t="str">
        <x:v>Preparazione e coordinamento da verificare</x:v>
      </x:c>
      <x:c r="E19" s="30" t="str">
        <x:v>Risposta tardiva o non coordinata</x:v>
      </x:c>
      <x:c r="F19" s="30" t="str">
        <x:v>Da caratterizzare</x:v>
      </x:c>
      <x:c r="G19" s="12"/>
      <x:c r="H19" s="30" t="str">
        <x:v>Luogo, persone e condizioni reali da confermare</x:v>
      </x:c>
      <x:c r="I19" s="30" t="str">
        <x:v>Verificare minacce, piano applicabile, risorse, coordinamento ed esercitazioni con responsabili competenti.</x:v>
      </x:c>
      <x:c r="J19" s="12"/>
      <x:c r="K19" s="12"/>
      <x:c r="L19" s="30" t="str">
        <x:v>Da definire con SSL</x:v>
      </x:c>
      <x:c r="M19" s="12"/>
      <x:c r="N19" s="12"/>
      <x:c r="O19" s="13" t="str">
        <x:f>IF(A19="","",IF(OR(ISBLANK(M19),ISBLANK(N19),L19&lt;&gt;"ISP seguridad 1-2-4"),"In attesa",IF(OR(AND(M19&lt;&gt;1,M19&lt;&gt;2,M19&lt;&gt;4),AND(N19&lt;&gt;1,N19&lt;&gt;2,N19&lt;&gt;4)),"Rivedere P/C",M19*N19)))</x:f>
        <x:v>In attesa</x:v>
      </x:c>
      <x:c r="P19" s="13" t="str">
        <x:f>IF(A19="","",IF(ISNUMBER(O19),IF(O19&lt;=2,"Tollerabile",IF(O19=4,IF(AND(M19=1,N19=4),"Moderado: revisar P1/C4","Moderato"),IF(O19=8,"Importante","Intollerabile"))),"Valutare con SSL"))</x:f>
        <x:v>Valutare con SSL</x:v>
      </x:c>
      <x:c r="Q19" s="30" t="str">
        <x:v>Proposto</x:v>
      </x:c>
      <x:c r="R19" s="30" t="str">
        <x:v>In attesa</x:v>
      </x:c>
      <x:c r="S19" s="30" t="str">
        <x:v>Verificare con il gruppo e rivedere con SSL</x:v>
      </x:c>
      <x:c r="T19" s="12" t="str">
        <x:v>ACT-012</x:v>
      </x:c>
      <x:c r="U19" s="30" t="str">
        <x:v>DS44 / guida ISP 2024</x:v>
      </x:c>
      <x:c r="V19" s="12"/>
      <x:c r="W19" s="14"/>
      <x:c r="X19" s="30" t="str">
        <x:v>Proposto</x:v>
      </x:c>
      <x:c r="Y19" s="12"/>
      <x:c r="Z19" s="30" t="str">
        <x:v>Centro fittizio Bahía Puelche</x:v>
      </x:c>
      <x:c r="AA19" s="30" t="str">
        <x:v>Scenario rappresentativo fittizio</x:v>
      </x:c>
    </x:row>
    <x:row r="20" ht="2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3"/>
      <x:c r="P20" s="13"/>
      <x:c r="Q20" s="12"/>
      <x:c r="R20" s="12"/>
      <x:c r="S20" s="12"/>
      <x:c r="T20" s="12"/>
      <x:c r="U20" s="12"/>
      <x:c r="V20" s="12"/>
      <x:c r="W20" s="14"/>
      <x:c r="X20" s="12"/>
      <x:c r="Y20" s="12"/>
      <x:c r="Z20" s="12"/>
      <x:c r="AA20" s="12"/>
    </x:row>
    <x:row r="21" ht="24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3"/>
      <x:c r="P21" s="13"/>
      <x:c r="Q21" s="12"/>
      <x:c r="R21" s="12"/>
      <x:c r="S21" s="12"/>
      <x:c r="T21" s="12"/>
      <x:c r="U21" s="12"/>
      <x:c r="V21" s="12"/>
      <x:c r="W21" s="14"/>
      <x:c r="X21" s="12"/>
      <x:c r="Y21" s="12"/>
      <x:c r="Z21" s="12"/>
      <x:c r="AA21" s="12"/>
    </x:row>
    <x:row r="22" ht="24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3"/>
      <x:c r="P22" s="13"/>
      <x:c r="Q22" s="12"/>
      <x:c r="R22" s="12"/>
      <x:c r="S22" s="12"/>
      <x:c r="T22" s="12"/>
      <x:c r="U22" s="12"/>
      <x:c r="V22" s="12"/>
      <x:c r="W22" s="14"/>
      <x:c r="X22" s="12"/>
      <x:c r="Y22" s="12"/>
      <x:c r="Z22" s="12"/>
      <x:c r="AA22" s="12"/>
    </x:row>
    <x:row r="23" ht="24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3"/>
      <x:c r="P23" s="13"/>
      <x:c r="Q23" s="12"/>
      <x:c r="R23" s="12"/>
      <x:c r="S23" s="12"/>
      <x:c r="T23" s="12"/>
      <x:c r="U23" s="12"/>
      <x:c r="V23" s="12"/>
      <x:c r="W23" s="14"/>
      <x:c r="X23" s="12"/>
      <x:c r="Y23" s="12"/>
      <x:c r="Z23" s="12"/>
      <x:c r="AA23" s="12"/>
    </x:row>
    <x:row r="24" ht="24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3"/>
      <x:c r="P24" s="13"/>
      <x:c r="Q24" s="12"/>
      <x:c r="R24" s="12"/>
      <x:c r="S24" s="12"/>
      <x:c r="T24" s="12"/>
      <x:c r="U24" s="12"/>
      <x:c r="V24" s="12"/>
      <x:c r="W24" s="14"/>
      <x:c r="X24" s="12"/>
      <x:c r="Y24" s="12"/>
      <x:c r="Z24" s="12"/>
      <x:c r="AA24" s="12"/>
    </x:row>
    <x:row r="25" ht="24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3"/>
      <x:c r="P25" s="13"/>
      <x:c r="Q25" s="12"/>
      <x:c r="R25" s="12"/>
      <x:c r="S25" s="12"/>
      <x:c r="T25" s="12"/>
      <x:c r="U25" s="12"/>
      <x:c r="V25" s="12"/>
      <x:c r="W25" s="14"/>
      <x:c r="X25" s="12"/>
      <x:c r="Y25" s="12"/>
      <x:c r="Z25" s="12"/>
      <x:c r="AA25" s="12"/>
    </x:row>
    <x:row r="26" ht="24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3"/>
      <x:c r="P26" s="13"/>
      <x:c r="Q26" s="12"/>
      <x:c r="R26" s="12"/>
      <x:c r="S26" s="12"/>
      <x:c r="T26" s="12"/>
      <x:c r="U26" s="12"/>
      <x:c r="V26" s="12"/>
      <x:c r="W26" s="14"/>
      <x:c r="X26" s="12"/>
      <x:c r="Y26" s="12"/>
      <x:c r="Z26" s="12"/>
      <x:c r="AA26" s="12"/>
    </x:row>
    <x:row r="27" ht="24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3"/>
      <x:c r="P27" s="13"/>
      <x:c r="Q27" s="12"/>
      <x:c r="R27" s="12"/>
      <x:c r="S27" s="12"/>
      <x:c r="T27" s="12"/>
      <x:c r="U27" s="12"/>
      <x:c r="V27" s="12"/>
      <x:c r="W27" s="14"/>
      <x:c r="X27" s="12"/>
      <x:c r="Y27" s="12"/>
      <x:c r="Z27" s="12"/>
      <x:c r="AA27" s="12"/>
    </x:row>
    <x:row r="28" ht="24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3"/>
      <x:c r="P28" s="13"/>
      <x:c r="Q28" s="12"/>
      <x:c r="R28" s="12"/>
      <x:c r="S28" s="12"/>
      <x:c r="T28" s="12"/>
      <x:c r="U28" s="12"/>
      <x:c r="V28" s="12"/>
      <x:c r="W28" s="14"/>
      <x:c r="X28" s="12"/>
      <x:c r="Y28" s="12"/>
      <x:c r="Z28" s="12"/>
      <x:c r="AA28" s="12"/>
    </x:row>
    <x:row r="29" ht="24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3"/>
      <x:c r="P29" s="13"/>
      <x:c r="Q29" s="12"/>
      <x:c r="R29" s="12"/>
      <x:c r="S29" s="12"/>
      <x:c r="T29" s="12"/>
      <x:c r="U29" s="12"/>
      <x:c r="V29" s="12"/>
      <x:c r="W29" s="14"/>
      <x:c r="X29" s="12"/>
      <x:c r="Y29" s="12"/>
      <x:c r="Z29" s="12"/>
      <x:c r="AA29" s="12"/>
    </x:row>
    <x:row r="30" ht="24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3"/>
      <x:c r="P30" s="13"/>
      <x:c r="Q30" s="12"/>
      <x:c r="R30" s="12"/>
      <x:c r="S30" s="12"/>
      <x:c r="T30" s="12"/>
      <x:c r="U30" s="12"/>
      <x:c r="V30" s="12"/>
      <x:c r="W30" s="14"/>
      <x:c r="X30" s="12"/>
      <x:c r="Y30" s="12"/>
      <x:c r="Z30" s="12"/>
      <x:c r="AA30" s="12"/>
    </x:row>
    <x:row r="31" ht="24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3"/>
      <x:c r="P31" s="13"/>
      <x:c r="Q31" s="12"/>
      <x:c r="R31" s="12"/>
      <x:c r="S31" s="12"/>
      <x:c r="T31" s="12"/>
      <x:c r="U31" s="12"/>
      <x:c r="V31" s="12"/>
      <x:c r="W31" s="14"/>
      <x:c r="X31" s="12"/>
      <x:c r="Y31" s="12"/>
      <x:c r="Z31" s="12"/>
      <x:c r="AA31" s="12"/>
    </x:row>
    <x:row r="32" ht="24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3"/>
      <x:c r="P32" s="13"/>
      <x:c r="Q32" s="12"/>
      <x:c r="R32" s="12"/>
      <x:c r="S32" s="12"/>
      <x:c r="T32" s="12"/>
      <x:c r="U32" s="12"/>
      <x:c r="V32" s="12"/>
      <x:c r="W32" s="14"/>
      <x:c r="X32" s="12"/>
      <x:c r="Y32" s="12"/>
      <x:c r="Z32" s="12"/>
      <x:c r="AA32" s="12"/>
    </x:row>
    <x:row r="33" ht="24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3"/>
      <x:c r="P33" s="13"/>
      <x:c r="Q33" s="12"/>
      <x:c r="R33" s="12"/>
      <x:c r="S33" s="12"/>
      <x:c r="T33" s="12"/>
      <x:c r="U33" s="12"/>
      <x:c r="V33" s="12"/>
      <x:c r="W33" s="14"/>
      <x:c r="X33" s="12"/>
      <x:c r="Y33" s="12"/>
      <x:c r="Z33" s="12"/>
      <x:c r="AA33" s="12"/>
    </x:row>
    <x:row r="34" ht="24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3"/>
      <x:c r="P34" s="13"/>
      <x:c r="Q34" s="12"/>
      <x:c r="R34" s="12"/>
      <x:c r="S34" s="12"/>
      <x:c r="T34" s="12"/>
      <x:c r="U34" s="12"/>
      <x:c r="V34" s="12"/>
      <x:c r="W34" s="14"/>
      <x:c r="X34" s="12"/>
      <x:c r="Y34" s="12"/>
      <x:c r="Z34" s="12"/>
      <x:c r="AA34" s="12"/>
    </x:row>
    <x:row r="35" ht="24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3"/>
      <x:c r="P35" s="13"/>
      <x:c r="Q35" s="12"/>
      <x:c r="R35" s="12"/>
      <x:c r="S35" s="12"/>
      <x:c r="T35" s="12"/>
      <x:c r="U35" s="12"/>
      <x:c r="V35" s="12"/>
      <x:c r="W35" s="14"/>
      <x:c r="X35" s="12"/>
      <x:c r="Y35" s="12"/>
      <x:c r="Z35" s="12"/>
      <x:c r="AA35" s="12"/>
    </x:row>
    <x:row r="36" ht="24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3"/>
      <x:c r="P36" s="13"/>
      <x:c r="Q36" s="12"/>
      <x:c r="R36" s="12"/>
      <x:c r="S36" s="12"/>
      <x:c r="T36" s="12"/>
      <x:c r="U36" s="12"/>
      <x:c r="V36" s="12"/>
      <x:c r="W36" s="14"/>
      <x:c r="X36" s="12"/>
      <x:c r="Y36" s="12"/>
      <x:c r="Z36" s="12"/>
      <x:c r="AA36" s="12"/>
    </x:row>
    <x:row r="37" ht="24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3"/>
      <x:c r="P37" s="13"/>
      <x:c r="Q37" s="12"/>
      <x:c r="R37" s="12"/>
      <x:c r="S37" s="12"/>
      <x:c r="T37" s="12"/>
      <x:c r="U37" s="12"/>
      <x:c r="V37" s="12"/>
      <x:c r="W37" s="14"/>
      <x:c r="X37" s="12"/>
      <x:c r="Y37" s="12"/>
      <x:c r="Z37" s="12"/>
      <x:c r="AA37" s="12"/>
    </x:row>
    <x:row r="38" ht="24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3"/>
      <x:c r="P38" s="13"/>
      <x:c r="Q38" s="12"/>
      <x:c r="R38" s="12"/>
      <x:c r="S38" s="12"/>
      <x:c r="T38" s="12"/>
      <x:c r="U38" s="12"/>
      <x:c r="V38" s="12"/>
      <x:c r="W38" s="14"/>
      <x:c r="X38" s="12"/>
      <x:c r="Y38" s="12"/>
      <x:c r="Z38" s="12"/>
      <x:c r="AA38" s="12"/>
    </x:row>
    <x:row r="39" ht="24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3"/>
      <x:c r="P39" s="13"/>
      <x:c r="Q39" s="12"/>
      <x:c r="R39" s="12"/>
      <x:c r="S39" s="12"/>
      <x:c r="T39" s="12"/>
      <x:c r="U39" s="12"/>
      <x:c r="V39" s="12"/>
      <x:c r="W39" s="14"/>
      <x:c r="X39" s="12"/>
      <x:c r="Y39" s="12"/>
      <x:c r="Z39" s="12"/>
      <x:c r="AA39" s="12"/>
    </x:row>
    <x:row r="40" ht="24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3"/>
      <x:c r="P40" s="13"/>
      <x:c r="Q40" s="12"/>
      <x:c r="R40" s="12"/>
      <x:c r="S40" s="12"/>
      <x:c r="T40" s="12"/>
      <x:c r="U40" s="12"/>
      <x:c r="V40" s="12"/>
      <x:c r="W40" s="14"/>
      <x:c r="X40" s="12"/>
      <x:c r="Y40" s="12"/>
      <x:c r="Z40" s="12"/>
      <x:c r="AA40" s="12"/>
    </x:row>
    <x:row r="41" ht="24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3"/>
      <x:c r="P41" s="13"/>
      <x:c r="Q41" s="12"/>
      <x:c r="R41" s="12"/>
      <x:c r="S41" s="12"/>
      <x:c r="T41" s="12"/>
      <x:c r="U41" s="12"/>
      <x:c r="V41" s="12"/>
      <x:c r="W41" s="14"/>
      <x:c r="X41" s="12"/>
      <x:c r="Y41" s="12"/>
      <x:c r="Z41" s="12"/>
      <x:c r="AA41" s="12"/>
    </x:row>
    <x:row r="42" ht="24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3"/>
      <x:c r="P42" s="13"/>
      <x:c r="Q42" s="12"/>
      <x:c r="R42" s="12"/>
      <x:c r="S42" s="12"/>
      <x:c r="T42" s="12"/>
      <x:c r="U42" s="12"/>
      <x:c r="V42" s="12"/>
      <x:c r="W42" s="14"/>
      <x:c r="X42" s="12"/>
      <x:c r="Y42" s="12"/>
      <x:c r="Z42" s="12"/>
      <x:c r="AA42" s="12"/>
    </x:row>
    <x:row r="43" ht="24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3"/>
      <x:c r="P43" s="13"/>
      <x:c r="Q43" s="12"/>
      <x:c r="R43" s="12"/>
      <x:c r="S43" s="12"/>
      <x:c r="T43" s="12"/>
      <x:c r="U43" s="12"/>
      <x:c r="V43" s="12"/>
      <x:c r="W43" s="14"/>
      <x:c r="X43" s="12"/>
      <x:c r="Y43" s="12"/>
      <x:c r="Z43" s="12"/>
      <x:c r="AA43" s="12"/>
    </x:row>
    <x:row r="44" ht="24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3"/>
      <x:c r="P44" s="13"/>
      <x:c r="Q44" s="12"/>
      <x:c r="R44" s="12"/>
      <x:c r="S44" s="12"/>
      <x:c r="T44" s="12"/>
      <x:c r="U44" s="12"/>
      <x:c r="V44" s="12"/>
      <x:c r="W44" s="14"/>
      <x:c r="X44" s="12"/>
      <x:c r="Y44" s="12"/>
      <x:c r="Z44" s="12"/>
      <x:c r="AA44" s="12"/>
    </x:row>
    <x:row r="45" ht="24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3"/>
      <x:c r="P45" s="13"/>
      <x:c r="Q45" s="12"/>
      <x:c r="R45" s="12"/>
      <x:c r="S45" s="12"/>
      <x:c r="T45" s="12"/>
      <x:c r="U45" s="12"/>
      <x:c r="V45" s="12"/>
      <x:c r="W45" s="14"/>
      <x:c r="X45" s="12"/>
      <x:c r="Y45" s="12"/>
      <x:c r="Z45" s="12"/>
      <x:c r="AA45" s="12"/>
    </x:row>
    <x:row r="46" ht="24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3"/>
      <x:c r="P46" s="13"/>
      <x:c r="Q46" s="12"/>
      <x:c r="R46" s="12"/>
      <x:c r="S46" s="12"/>
      <x:c r="T46" s="12"/>
      <x:c r="U46" s="12"/>
      <x:c r="V46" s="12"/>
      <x:c r="W46" s="14"/>
      <x:c r="X46" s="12"/>
      <x:c r="Y46" s="12"/>
      <x:c r="Z46" s="12"/>
      <x:c r="AA46" s="12"/>
    </x:row>
    <x:row r="47" ht="24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3"/>
      <x:c r="P47" s="13"/>
      <x:c r="Q47" s="12"/>
      <x:c r="R47" s="12"/>
      <x:c r="S47" s="12"/>
      <x:c r="T47" s="12"/>
      <x:c r="U47" s="12"/>
      <x:c r="V47" s="12"/>
      <x:c r="W47" s="14"/>
      <x:c r="X47" s="12"/>
      <x:c r="Y47" s="12"/>
      <x:c r="Z47" s="12"/>
      <x:c r="AA47" s="12"/>
    </x:row>
    <x:row r="48" ht="24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3"/>
      <x:c r="P48" s="13"/>
      <x:c r="Q48" s="12"/>
      <x:c r="R48" s="12"/>
      <x:c r="S48" s="12"/>
      <x:c r="T48" s="12"/>
      <x:c r="U48" s="12"/>
      <x:c r="V48" s="12"/>
      <x:c r="W48" s="14"/>
      <x:c r="X48" s="12"/>
      <x:c r="Y48" s="12"/>
      <x:c r="Z48" s="12"/>
      <x:c r="AA48" s="12"/>
    </x:row>
    <x:row r="49" ht="24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3"/>
      <x:c r="P49" s="13"/>
      <x:c r="Q49" s="12"/>
      <x:c r="R49" s="12"/>
      <x:c r="S49" s="12"/>
      <x:c r="T49" s="12"/>
      <x:c r="U49" s="12"/>
      <x:c r="V49" s="12"/>
      <x:c r="W49" s="14"/>
      <x:c r="X49" s="12"/>
      <x:c r="Y49" s="12"/>
      <x:c r="Z49" s="12"/>
      <x:c r="AA49" s="12"/>
    </x:row>
    <x:row r="50" ht="24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3"/>
      <x:c r="P50" s="13"/>
      <x:c r="Q50" s="12"/>
      <x:c r="R50" s="12"/>
      <x:c r="S50" s="12"/>
      <x:c r="T50" s="12"/>
      <x:c r="U50" s="12"/>
      <x:c r="V50" s="12"/>
      <x:c r="W50" s="14"/>
      <x:c r="X50" s="12"/>
      <x:c r="Y50" s="12"/>
      <x:c r="Z50" s="12"/>
      <x:c r="AA50" s="12"/>
    </x:row>
    <x:row r="51" ht="24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3"/>
      <x:c r="P51" s="13"/>
      <x:c r="Q51" s="12"/>
      <x:c r="R51" s="12"/>
      <x:c r="S51" s="12"/>
      <x:c r="T51" s="12"/>
      <x:c r="U51" s="12"/>
      <x:c r="V51" s="12"/>
      <x:c r="W51" s="14"/>
      <x:c r="X51" s="12"/>
      <x:c r="Y51" s="12"/>
      <x:c r="Z51" s="12"/>
      <x:c r="AA51" s="12"/>
    </x:row>
    <x:row r="52" ht="24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3"/>
      <x:c r="P52" s="13"/>
      <x:c r="Q52" s="12"/>
      <x:c r="R52" s="12"/>
      <x:c r="S52" s="12"/>
      <x:c r="T52" s="12"/>
      <x:c r="U52" s="12"/>
      <x:c r="V52" s="12"/>
      <x:c r="W52" s="14"/>
      <x:c r="X52" s="12"/>
      <x:c r="Y52" s="12"/>
      <x:c r="Z52" s="12"/>
      <x:c r="AA52" s="12"/>
    </x:row>
    <x:row r="53" ht="24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3"/>
      <x:c r="P53" s="13"/>
      <x:c r="Q53" s="12"/>
      <x:c r="R53" s="12"/>
      <x:c r="S53" s="12"/>
      <x:c r="T53" s="12"/>
      <x:c r="U53" s="12"/>
      <x:c r="V53" s="12"/>
      <x:c r="W53" s="14"/>
      <x:c r="X53" s="12"/>
      <x:c r="Y53" s="12"/>
      <x:c r="Z53" s="12"/>
      <x:c r="AA53" s="12"/>
    </x:row>
    <x:row r="54" ht="24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3"/>
      <x:c r="P54" s="13"/>
      <x:c r="Q54" s="12"/>
      <x:c r="R54" s="12"/>
      <x:c r="S54" s="12"/>
      <x:c r="T54" s="12"/>
      <x:c r="U54" s="12"/>
      <x:c r="V54" s="12"/>
      <x:c r="W54" s="14"/>
      <x:c r="X54" s="12"/>
      <x:c r="Y54" s="12"/>
      <x:c r="Z54" s="12"/>
      <x:c r="AA54" s="12"/>
    </x:row>
    <x:row r="55" ht="24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3"/>
      <x:c r="P55" s="13"/>
      <x:c r="Q55" s="12"/>
      <x:c r="R55" s="12"/>
      <x:c r="S55" s="12"/>
      <x:c r="T55" s="12"/>
      <x:c r="U55" s="12"/>
      <x:c r="V55" s="12"/>
      <x:c r="W55" s="14"/>
      <x:c r="X55" s="12"/>
      <x:c r="Y55" s="12"/>
      <x:c r="Z55" s="12"/>
      <x:c r="AA55" s="12"/>
    </x:row>
    <x:row r="56" ht="24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3"/>
      <x:c r="P56" s="13"/>
      <x:c r="Q56" s="12"/>
      <x:c r="R56" s="12"/>
      <x:c r="S56" s="12"/>
      <x:c r="T56" s="12"/>
      <x:c r="U56" s="12"/>
      <x:c r="V56" s="12"/>
      <x:c r="W56" s="14"/>
      <x:c r="X56" s="12"/>
      <x:c r="Y56" s="12"/>
      <x:c r="Z56" s="12"/>
      <x:c r="AA56" s="12"/>
    </x:row>
    <x:row r="57" ht="24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3"/>
      <x:c r="P57" s="13"/>
      <x:c r="Q57" s="12"/>
      <x:c r="R57" s="12"/>
      <x:c r="S57" s="12"/>
      <x:c r="T57" s="12"/>
      <x:c r="U57" s="12"/>
      <x:c r="V57" s="12"/>
      <x:c r="W57" s="14"/>
      <x:c r="X57" s="12"/>
      <x:c r="Y57" s="12"/>
      <x:c r="Z57" s="12"/>
      <x:c r="AA57" s="12"/>
    </x:row>
    <x:row r="58" ht="24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3"/>
      <x:c r="P58" s="13"/>
      <x:c r="Q58" s="12"/>
      <x:c r="R58" s="12"/>
      <x:c r="S58" s="12"/>
      <x:c r="T58" s="12"/>
      <x:c r="U58" s="12"/>
      <x:c r="V58" s="12"/>
      <x:c r="W58" s="14"/>
      <x:c r="X58" s="12"/>
      <x:c r="Y58" s="12"/>
      <x:c r="Z58" s="12"/>
      <x:c r="AA58" s="12"/>
    </x:row>
    <x:row r="59" ht="24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3"/>
      <x:c r="P59" s="13"/>
      <x:c r="Q59" s="12"/>
      <x:c r="R59" s="12"/>
      <x:c r="S59" s="12"/>
      <x:c r="T59" s="12"/>
      <x:c r="U59" s="12"/>
      <x:c r="V59" s="12"/>
      <x:c r="W59" s="14"/>
      <x:c r="X59" s="12"/>
      <x:c r="Y59" s="12"/>
      <x:c r="Z59" s="12"/>
      <x:c r="AA59" s="12"/>
    </x:row>
    <x:row r="60" ht="24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3"/>
      <x:c r="P60" s="13"/>
      <x:c r="Q60" s="12"/>
      <x:c r="R60" s="12"/>
      <x:c r="S60" s="12"/>
      <x:c r="T60" s="12"/>
      <x:c r="U60" s="12"/>
      <x:c r="V60" s="12"/>
      <x:c r="W60" s="14"/>
      <x:c r="X60" s="12"/>
      <x:c r="Y60" s="12"/>
      <x:c r="Z60" s="12"/>
      <x:c r="AA60" s="12"/>
    </x:row>
    <x:row r="61" ht="24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3"/>
      <x:c r="P61" s="13"/>
      <x:c r="Q61" s="12"/>
      <x:c r="R61" s="12"/>
      <x:c r="S61" s="12"/>
      <x:c r="T61" s="12"/>
      <x:c r="U61" s="12"/>
      <x:c r="V61" s="12"/>
      <x:c r="W61" s="14"/>
      <x:c r="X61" s="12"/>
      <x:c r="Y61" s="12"/>
      <x:c r="Z61" s="12"/>
      <x:c r="AA61" s="12"/>
    </x:row>
    <x:row r="62" ht="24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3"/>
      <x:c r="P62" s="13"/>
      <x:c r="Q62" s="12"/>
      <x:c r="R62" s="12"/>
      <x:c r="S62" s="12"/>
      <x:c r="T62" s="12"/>
      <x:c r="U62" s="12"/>
      <x:c r="V62" s="12"/>
      <x:c r="W62" s="14"/>
      <x:c r="X62" s="12"/>
      <x:c r="Y62" s="12"/>
      <x:c r="Z62" s="12"/>
      <x:c r="AA62" s="12"/>
    </x:row>
    <x:row r="63" ht="24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3"/>
      <x:c r="P63" s="13"/>
      <x:c r="Q63" s="12"/>
      <x:c r="R63" s="12"/>
      <x:c r="S63" s="12"/>
      <x:c r="T63" s="12"/>
      <x:c r="U63" s="12"/>
      <x:c r="V63" s="12"/>
      <x:c r="W63" s="14"/>
      <x:c r="X63" s="12"/>
      <x:c r="Y63" s="12"/>
      <x:c r="Z63" s="12"/>
      <x:c r="AA63" s="12"/>
    </x:row>
    <x:row r="64" ht="24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3"/>
      <x:c r="P64" s="13"/>
      <x:c r="Q64" s="12"/>
      <x:c r="R64" s="12"/>
      <x:c r="S64" s="12"/>
      <x:c r="T64" s="12"/>
      <x:c r="U64" s="12"/>
      <x:c r="V64" s="12"/>
      <x:c r="W64" s="14"/>
      <x:c r="X64" s="12"/>
      <x:c r="Y64" s="12"/>
      <x:c r="Z64" s="12"/>
      <x:c r="AA64" s="12"/>
    </x:row>
    <x:row r="65" ht="24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3"/>
      <x:c r="P65" s="13"/>
      <x:c r="Q65" s="12"/>
      <x:c r="R65" s="12"/>
      <x:c r="S65" s="12"/>
      <x:c r="T65" s="12"/>
      <x:c r="U65" s="12"/>
      <x:c r="V65" s="12"/>
      <x:c r="W65" s="14"/>
      <x:c r="X65" s="12"/>
      <x:c r="Y65" s="12"/>
      <x:c r="Z65" s="12"/>
      <x:c r="AA65" s="12"/>
    </x:row>
    <x:row r="66" ht="24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3"/>
      <x:c r="P66" s="13"/>
      <x:c r="Q66" s="12"/>
      <x:c r="R66" s="12"/>
      <x:c r="S66" s="12"/>
      <x:c r="T66" s="12"/>
      <x:c r="U66" s="12"/>
      <x:c r="V66" s="12"/>
      <x:c r="W66" s="14"/>
      <x:c r="X66" s="12"/>
      <x:c r="Y66" s="12"/>
      <x:c r="Z66" s="12"/>
      <x:c r="AA66" s="12"/>
    </x:row>
    <x:row r="67" ht="24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3"/>
      <x:c r="P67" s="13"/>
      <x:c r="Q67" s="12"/>
      <x:c r="R67" s="12"/>
      <x:c r="S67" s="12"/>
      <x:c r="T67" s="12"/>
      <x:c r="U67" s="12"/>
      <x:c r="V67" s="12"/>
      <x:c r="W67" s="14"/>
      <x:c r="X67" s="12"/>
      <x:c r="Y67" s="12"/>
      <x:c r="Z67" s="12"/>
      <x:c r="AA67" s="12"/>
    </x:row>
    <x:row r="68" ht="24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3"/>
      <x:c r="P68" s="13"/>
      <x:c r="Q68" s="12"/>
      <x:c r="R68" s="12"/>
      <x:c r="S68" s="12"/>
      <x:c r="T68" s="12"/>
      <x:c r="U68" s="12"/>
      <x:c r="V68" s="12"/>
      <x:c r="W68" s="14"/>
      <x:c r="X68" s="12"/>
      <x:c r="Y68" s="12"/>
      <x:c r="Z68" s="12"/>
      <x:c r="AA68" s="12"/>
    </x:row>
    <x:row r="69" ht="24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3"/>
      <x:c r="P69" s="13"/>
      <x:c r="Q69" s="12"/>
      <x:c r="R69" s="12"/>
      <x:c r="S69" s="12"/>
      <x:c r="T69" s="12"/>
      <x:c r="U69" s="12"/>
      <x:c r="V69" s="12"/>
      <x:c r="W69" s="14"/>
      <x:c r="X69" s="12"/>
      <x:c r="Y69" s="12"/>
      <x:c r="Z69" s="12"/>
      <x:c r="AA69" s="12"/>
    </x:row>
    <x:row r="70" ht="24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3"/>
      <x:c r="P70" s="13"/>
      <x:c r="Q70" s="12"/>
      <x:c r="R70" s="12"/>
      <x:c r="S70" s="12"/>
      <x:c r="T70" s="12"/>
      <x:c r="U70" s="12"/>
      <x:c r="V70" s="12"/>
      <x:c r="W70" s="14"/>
      <x:c r="X70" s="12"/>
      <x:c r="Y70" s="12"/>
      <x:c r="Z70" s="12"/>
      <x:c r="AA70" s="12"/>
    </x:row>
    <x:row r="71" ht="24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3"/>
      <x:c r="P71" s="13"/>
      <x:c r="Q71" s="12"/>
      <x:c r="R71" s="12"/>
      <x:c r="S71" s="12"/>
      <x:c r="T71" s="12"/>
      <x:c r="U71" s="12"/>
      <x:c r="V71" s="12"/>
      <x:c r="W71" s="14"/>
      <x:c r="X71" s="12"/>
      <x:c r="Y71" s="12"/>
      <x:c r="Z71" s="12"/>
      <x:c r="AA71" s="12"/>
    </x:row>
    <x:row r="72" ht="24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3"/>
      <x:c r="P72" s="13"/>
      <x:c r="Q72" s="12"/>
      <x:c r="R72" s="12"/>
      <x:c r="S72" s="12"/>
      <x:c r="T72" s="12"/>
      <x:c r="U72" s="12"/>
      <x:c r="V72" s="12"/>
      <x:c r="W72" s="14"/>
      <x:c r="X72" s="12"/>
      <x:c r="Y72" s="12"/>
      <x:c r="Z72" s="12"/>
      <x:c r="AA72" s="12"/>
    </x:row>
    <x:row r="73" ht="24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3"/>
      <x:c r="P73" s="13"/>
      <x:c r="Q73" s="12"/>
      <x:c r="R73" s="12"/>
      <x:c r="S73" s="12"/>
      <x:c r="T73" s="12"/>
      <x:c r="U73" s="12"/>
      <x:c r="V73" s="12"/>
      <x:c r="W73" s="14"/>
      <x:c r="X73" s="12"/>
      <x:c r="Y73" s="12"/>
      <x:c r="Z73" s="12"/>
      <x:c r="AA73" s="12"/>
    </x:row>
    <x:row r="74" ht="24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3"/>
      <x:c r="P74" s="13"/>
      <x:c r="Q74" s="12"/>
      <x:c r="R74" s="12"/>
      <x:c r="S74" s="12"/>
      <x:c r="T74" s="12"/>
      <x:c r="U74" s="12"/>
      <x:c r="V74" s="12"/>
      <x:c r="W74" s="14"/>
      <x:c r="X74" s="12"/>
      <x:c r="Y74" s="12"/>
      <x:c r="Z74" s="12"/>
      <x:c r="AA74" s="12"/>
    </x:row>
    <x:row r="75" ht="24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3"/>
      <x:c r="P75" s="13"/>
      <x:c r="Q75" s="12"/>
      <x:c r="R75" s="12"/>
      <x:c r="S75" s="12"/>
      <x:c r="T75" s="12"/>
      <x:c r="U75" s="12"/>
      <x:c r="V75" s="12"/>
      <x:c r="W75" s="14"/>
      <x:c r="X75" s="12"/>
      <x:c r="Y75" s="12"/>
      <x:c r="Z75" s="12"/>
      <x:c r="AA75" s="12"/>
    </x:row>
    <x:row r="76" ht="24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3"/>
      <x:c r="P76" s="13"/>
      <x:c r="Q76" s="12"/>
      <x:c r="R76" s="12"/>
      <x:c r="S76" s="12"/>
      <x:c r="T76" s="12"/>
      <x:c r="U76" s="12"/>
      <x:c r="V76" s="12"/>
      <x:c r="W76" s="14"/>
      <x:c r="X76" s="12"/>
      <x:c r="Y76" s="12"/>
      <x:c r="Z76" s="12"/>
      <x:c r="AA76" s="12"/>
    </x:row>
    <x:row r="77" ht="24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3"/>
      <x:c r="P77" s="13"/>
      <x:c r="Q77" s="12"/>
      <x:c r="R77" s="12"/>
      <x:c r="S77" s="12"/>
      <x:c r="T77" s="12"/>
      <x:c r="U77" s="12"/>
      <x:c r="V77" s="12"/>
      <x:c r="W77" s="14"/>
      <x:c r="X77" s="12"/>
      <x:c r="Y77" s="12"/>
      <x:c r="Z77" s="12"/>
      <x:c r="AA77" s="12"/>
    </x:row>
    <x:row r="78" ht="24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3"/>
      <x:c r="P78" s="13"/>
      <x:c r="Q78" s="12"/>
      <x:c r="R78" s="12"/>
      <x:c r="S78" s="12"/>
      <x:c r="T78" s="12"/>
      <x:c r="U78" s="12"/>
      <x:c r="V78" s="12"/>
      <x:c r="W78" s="14"/>
      <x:c r="X78" s="12"/>
      <x:c r="Y78" s="12"/>
      <x:c r="Z78" s="12"/>
      <x:c r="AA78" s="12"/>
    </x:row>
    <x:row r="79" ht="24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3"/>
      <x:c r="P79" s="13"/>
      <x:c r="Q79" s="12"/>
      <x:c r="R79" s="12"/>
      <x:c r="S79" s="12"/>
      <x:c r="T79" s="12"/>
      <x:c r="U79" s="12"/>
      <x:c r="V79" s="12"/>
      <x:c r="W79" s="14"/>
      <x:c r="X79" s="12"/>
      <x:c r="Y79" s="12"/>
      <x:c r="Z79" s="12"/>
      <x:c r="AA79" s="12"/>
    </x:row>
    <x:row r="80" ht="24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3"/>
      <x:c r="P80" s="13"/>
      <x:c r="Q80" s="12"/>
      <x:c r="R80" s="12"/>
      <x:c r="S80" s="12"/>
      <x:c r="T80" s="12"/>
      <x:c r="U80" s="12"/>
      <x:c r="V80" s="12"/>
      <x:c r="W80" s="14"/>
      <x:c r="X80" s="12"/>
      <x:c r="Y80" s="12"/>
      <x:c r="Z80" s="12"/>
      <x:c r="AA80" s="12"/>
    </x:row>
    <x:row r="81" ht="24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3"/>
      <x:c r="P81" s="13"/>
      <x:c r="Q81" s="12"/>
      <x:c r="R81" s="12"/>
      <x:c r="S81" s="12"/>
      <x:c r="T81" s="12"/>
      <x:c r="U81" s="12"/>
      <x:c r="V81" s="12"/>
      <x:c r="W81" s="14"/>
      <x:c r="X81" s="12"/>
      <x:c r="Y81" s="12"/>
      <x:c r="Z81" s="12"/>
      <x:c r="AA81" s="12"/>
    </x:row>
    <x:row r="82" ht="24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3"/>
      <x:c r="P82" s="13"/>
      <x:c r="Q82" s="12"/>
      <x:c r="R82" s="12"/>
      <x:c r="S82" s="12"/>
      <x:c r="T82" s="12"/>
      <x:c r="U82" s="12"/>
      <x:c r="V82" s="12"/>
      <x:c r="W82" s="14"/>
      <x:c r="X82" s="12"/>
      <x:c r="Y82" s="12"/>
      <x:c r="Z82" s="12"/>
      <x:c r="AA82" s="12"/>
    </x:row>
    <x:row r="83" ht="24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3"/>
      <x:c r="P83" s="13"/>
      <x:c r="Q83" s="12"/>
      <x:c r="R83" s="12"/>
      <x:c r="S83" s="12"/>
      <x:c r="T83" s="12"/>
      <x:c r="U83" s="12"/>
      <x:c r="V83" s="12"/>
      <x:c r="W83" s="14"/>
      <x:c r="X83" s="12"/>
      <x:c r="Y83" s="12"/>
      <x:c r="Z83" s="12"/>
      <x:c r="AA83" s="12"/>
    </x:row>
    <x:row r="84" ht="24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3"/>
      <x:c r="P84" s="13"/>
      <x:c r="Q84" s="12"/>
      <x:c r="R84" s="12"/>
      <x:c r="S84" s="12"/>
      <x:c r="T84" s="12"/>
      <x:c r="U84" s="12"/>
      <x:c r="V84" s="12"/>
      <x:c r="W84" s="14"/>
      <x:c r="X84" s="12"/>
      <x:c r="Y84" s="12"/>
      <x:c r="Z84" s="12"/>
      <x:c r="AA84" s="12"/>
    </x:row>
    <x:row r="85" ht="24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3"/>
      <x:c r="P85" s="13"/>
      <x:c r="Q85" s="12"/>
      <x:c r="R85" s="12"/>
      <x:c r="S85" s="12"/>
      <x:c r="T85" s="12"/>
      <x:c r="U85" s="12"/>
      <x:c r="V85" s="12"/>
      <x:c r="W85" s="14"/>
      <x:c r="X85" s="12"/>
      <x:c r="Y85" s="12"/>
      <x:c r="Z85" s="12"/>
      <x:c r="AA85" s="12"/>
    </x:row>
    <x:row r="86" ht="24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3"/>
      <x:c r="P86" s="13"/>
      <x:c r="Q86" s="12"/>
      <x:c r="R86" s="12"/>
      <x:c r="S86" s="12"/>
      <x:c r="T86" s="12"/>
      <x:c r="U86" s="12"/>
      <x:c r="V86" s="12"/>
      <x:c r="W86" s="14"/>
      <x:c r="X86" s="12"/>
      <x:c r="Y86" s="12"/>
      <x:c r="Z86" s="12"/>
      <x:c r="AA86" s="12"/>
    </x:row>
    <x:row r="87" ht="24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3"/>
      <x:c r="P87" s="13"/>
      <x:c r="Q87" s="12"/>
      <x:c r="R87" s="12"/>
      <x:c r="S87" s="12"/>
      <x:c r="T87" s="12"/>
      <x:c r="U87" s="12"/>
      <x:c r="V87" s="12"/>
      <x:c r="W87" s="14"/>
      <x:c r="X87" s="12"/>
      <x:c r="Y87" s="12"/>
      <x:c r="Z87" s="12"/>
      <x:c r="AA87" s="12"/>
    </x:row>
    <x:row r="88" ht="24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3"/>
      <x:c r="P88" s="13"/>
      <x:c r="Q88" s="12"/>
      <x:c r="R88" s="12"/>
      <x:c r="S88" s="12"/>
      <x:c r="T88" s="12"/>
      <x:c r="U88" s="12"/>
      <x:c r="V88" s="12"/>
      <x:c r="W88" s="14"/>
      <x:c r="X88" s="12"/>
      <x:c r="Y88" s="12"/>
      <x:c r="Z88" s="12"/>
      <x:c r="AA88" s="12"/>
    </x:row>
    <x:row r="89" ht="24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3"/>
      <x:c r="P89" s="13"/>
      <x:c r="Q89" s="12"/>
      <x:c r="R89" s="12"/>
      <x:c r="S89" s="12"/>
      <x:c r="T89" s="12"/>
      <x:c r="U89" s="12"/>
      <x:c r="V89" s="12"/>
      <x:c r="W89" s="14"/>
      <x:c r="X89" s="12"/>
      <x:c r="Y89" s="12"/>
      <x:c r="Z89" s="12"/>
      <x:c r="AA89" s="12"/>
    </x:row>
    <x:row r="90" ht="24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3"/>
      <x:c r="P90" s="13"/>
      <x:c r="Q90" s="12"/>
      <x:c r="R90" s="12"/>
      <x:c r="S90" s="12"/>
      <x:c r="T90" s="12"/>
      <x:c r="U90" s="12"/>
      <x:c r="V90" s="12"/>
      <x:c r="W90" s="14"/>
      <x:c r="X90" s="12"/>
      <x:c r="Y90" s="12"/>
      <x:c r="Z90" s="12"/>
      <x:c r="AA90" s="12"/>
    </x:row>
    <x:row r="91" ht="24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3"/>
      <x:c r="P91" s="13"/>
      <x:c r="Q91" s="12"/>
      <x:c r="R91" s="12"/>
      <x:c r="S91" s="12"/>
      <x:c r="T91" s="12"/>
      <x:c r="U91" s="12"/>
      <x:c r="V91" s="12"/>
      <x:c r="W91" s="14"/>
      <x:c r="X91" s="12"/>
      <x:c r="Y91" s="12"/>
      <x:c r="Z91" s="12"/>
      <x:c r="AA91" s="12"/>
    </x:row>
    <x:row r="92" ht="24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3"/>
      <x:c r="P92" s="13"/>
      <x:c r="Q92" s="12"/>
      <x:c r="R92" s="12"/>
      <x:c r="S92" s="12"/>
      <x:c r="T92" s="12"/>
      <x:c r="U92" s="12"/>
      <x:c r="V92" s="12"/>
      <x:c r="W92" s="14"/>
      <x:c r="X92" s="12"/>
      <x:c r="Y92" s="12"/>
      <x:c r="Z92" s="12"/>
      <x:c r="AA92" s="12"/>
    </x:row>
    <x:row r="93" ht="24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3"/>
      <x:c r="P93" s="13"/>
      <x:c r="Q93" s="12"/>
      <x:c r="R93" s="12"/>
      <x:c r="S93" s="12"/>
      <x:c r="T93" s="12"/>
      <x:c r="U93" s="12"/>
      <x:c r="V93" s="12"/>
      <x:c r="W93" s="14"/>
      <x:c r="X93" s="12"/>
      <x:c r="Y93" s="12"/>
      <x:c r="Z93" s="12"/>
      <x:c r="AA93" s="12"/>
    </x:row>
    <x:row r="94" ht="24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3"/>
      <x:c r="P94" s="13"/>
      <x:c r="Q94" s="12"/>
      <x:c r="R94" s="12"/>
      <x:c r="S94" s="12"/>
      <x:c r="T94" s="12"/>
      <x:c r="U94" s="12"/>
      <x:c r="V94" s="12"/>
      <x:c r="W94" s="14"/>
      <x:c r="X94" s="12"/>
      <x:c r="Y94" s="12"/>
      <x:c r="Z94" s="12"/>
      <x:c r="AA94" s="12"/>
    </x:row>
    <x:row r="95" ht="24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3"/>
      <x:c r="P95" s="13"/>
      <x:c r="Q95" s="12"/>
      <x:c r="R95" s="12"/>
      <x:c r="S95" s="12"/>
      <x:c r="T95" s="12"/>
      <x:c r="U95" s="12"/>
      <x:c r="V95" s="12"/>
      <x:c r="W95" s="14"/>
      <x:c r="X95" s="12"/>
      <x:c r="Y95" s="12"/>
      <x:c r="Z95" s="12"/>
      <x:c r="AA95" s="12"/>
    </x:row>
    <x:row r="96" ht="24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3"/>
      <x:c r="P96" s="13"/>
      <x:c r="Q96" s="12"/>
      <x:c r="R96" s="12"/>
      <x:c r="S96" s="12"/>
      <x:c r="T96" s="12"/>
      <x:c r="U96" s="12"/>
      <x:c r="V96" s="12"/>
      <x:c r="W96" s="14"/>
      <x:c r="X96" s="12"/>
      <x:c r="Y96" s="12"/>
      <x:c r="Z96" s="12"/>
      <x:c r="AA96" s="12"/>
    </x:row>
    <x:row r="97" ht="24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3"/>
      <x:c r="P97" s="13"/>
      <x:c r="Q97" s="12"/>
      <x:c r="R97" s="12"/>
      <x:c r="S97" s="12"/>
      <x:c r="T97" s="12"/>
      <x:c r="U97" s="12"/>
      <x:c r="V97" s="12"/>
      <x:c r="W97" s="14"/>
      <x:c r="X97" s="12"/>
      <x:c r="Y97" s="12"/>
      <x:c r="Z97" s="12"/>
      <x:c r="AA97" s="12"/>
    </x:row>
    <x:row r="98" ht="24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3"/>
      <x:c r="P98" s="13"/>
      <x:c r="Q98" s="12"/>
      <x:c r="R98" s="12"/>
      <x:c r="S98" s="12"/>
      <x:c r="T98" s="12"/>
      <x:c r="U98" s="12"/>
      <x:c r="V98" s="12"/>
      <x:c r="W98" s="14"/>
      <x:c r="X98" s="12"/>
      <x:c r="Y98" s="12"/>
      <x:c r="Z98" s="12"/>
      <x:c r="AA98" s="12"/>
    </x:row>
    <x:row r="99" ht="24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3"/>
      <x:c r="P99" s="13"/>
      <x:c r="Q99" s="12"/>
      <x:c r="R99" s="12"/>
      <x:c r="S99" s="12"/>
      <x:c r="T99" s="12"/>
      <x:c r="U99" s="12"/>
      <x:c r="V99" s="12"/>
      <x:c r="W99" s="14"/>
      <x:c r="X99" s="12"/>
      <x:c r="Y99" s="12"/>
      <x:c r="Z99" s="12"/>
      <x:c r="AA99" s="12"/>
    </x:row>
    <x:row r="100" ht="24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3"/>
      <x:c r="P100" s="13"/>
      <x:c r="Q100" s="12"/>
      <x:c r="R100" s="12"/>
      <x:c r="S100" s="12"/>
      <x:c r="T100" s="12"/>
      <x:c r="U100" s="12"/>
      <x:c r="V100" s="12"/>
      <x:c r="W100" s="14"/>
      <x:c r="X100" s="12"/>
      <x:c r="Y100" s="12"/>
      <x:c r="Z100" s="12"/>
      <x:c r="AA100" s="12"/>
    </x:row>
    <x:row r="101" ht="24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3"/>
      <x:c r="P101" s="13"/>
      <x:c r="Q101" s="12"/>
      <x:c r="R101" s="12"/>
      <x:c r="S101" s="12"/>
      <x:c r="T101" s="12"/>
      <x:c r="U101" s="12"/>
      <x:c r="V101" s="12"/>
      <x:c r="W101" s="14"/>
      <x:c r="X101" s="12"/>
      <x:c r="Y101" s="12"/>
      <x:c r="Z101" s="12"/>
      <x:c r="AA101" s="12"/>
    </x:row>
    <x:row r="102" ht="24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3"/>
      <x:c r="P102" s="13"/>
      <x:c r="Q102" s="12"/>
      <x:c r="R102" s="12"/>
      <x:c r="S102" s="12"/>
      <x:c r="T102" s="12"/>
      <x:c r="U102" s="12"/>
      <x:c r="V102" s="12"/>
      <x:c r="W102" s="14"/>
      <x:c r="X102" s="12"/>
      <x:c r="Y102" s="12"/>
      <x:c r="Z102" s="12"/>
      <x:c r="AA102" s="12"/>
    </x:row>
    <x:row r="103" ht="24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3"/>
      <x:c r="P103" s="13"/>
      <x:c r="Q103" s="12"/>
      <x:c r="R103" s="12"/>
      <x:c r="S103" s="12"/>
      <x:c r="T103" s="12"/>
      <x:c r="U103" s="12"/>
      <x:c r="V103" s="12"/>
      <x:c r="W103" s="14"/>
      <x:c r="X103" s="12"/>
      <x:c r="Y103" s="12"/>
      <x:c r="Z103" s="12"/>
      <x:c r="AA103" s="12"/>
    </x:row>
    <x:row r="104" ht="24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3"/>
      <x:c r="P104" s="13"/>
      <x:c r="Q104" s="12"/>
      <x:c r="R104" s="12"/>
      <x:c r="S104" s="12"/>
      <x:c r="T104" s="12"/>
      <x:c r="U104" s="12"/>
      <x:c r="V104" s="12"/>
      <x:c r="W104" s="14"/>
      <x:c r="X104" s="12"/>
      <x:c r="Y104" s="12"/>
      <x:c r="Z104" s="12"/>
      <x:c r="AA104" s="12"/>
    </x:row>
    <x:row r="105" ht="24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3"/>
      <x:c r="P105" s="13"/>
      <x:c r="Q105" s="12"/>
      <x:c r="R105" s="12"/>
      <x:c r="S105" s="12"/>
      <x:c r="T105" s="12"/>
      <x:c r="U105" s="12"/>
      <x:c r="V105" s="12"/>
      <x:c r="W105" s="14"/>
      <x:c r="X105" s="12"/>
      <x:c r="Y105" s="12"/>
      <x:c r="Z105" s="12"/>
      <x:c r="AA105" s="12"/>
    </x:row>
    <x:row r="106" ht="24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3"/>
      <x:c r="P106" s="13"/>
      <x:c r="Q106" s="12"/>
      <x:c r="R106" s="12"/>
      <x:c r="S106" s="12"/>
      <x:c r="T106" s="12"/>
      <x:c r="U106" s="12"/>
      <x:c r="V106" s="12"/>
      <x:c r="W106" s="14"/>
      <x:c r="X106" s="12"/>
      <x:c r="Y106" s="12"/>
      <x:c r="Z106" s="12"/>
      <x:c r="AA106" s="12"/>
    </x:row>
    <x:row r="107" ht="24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3"/>
      <x:c r="P107" s="13"/>
      <x:c r="Q107" s="12"/>
      <x:c r="R107" s="12"/>
      <x:c r="S107" s="12"/>
      <x:c r="T107" s="12"/>
      <x:c r="U107" s="12"/>
      <x:c r="V107" s="12"/>
      <x:c r="W107" s="14"/>
      <x:c r="X107" s="12"/>
      <x:c r="Y107" s="12"/>
      <x:c r="Z107" s="12"/>
      <x:c r="AA107" s="12"/>
    </x:row>
    <x:row r="108" ht="24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3"/>
      <x:c r="P108" s="13"/>
      <x:c r="Q108" s="12"/>
      <x:c r="R108" s="12"/>
      <x:c r="S108" s="12"/>
      <x:c r="T108" s="12"/>
      <x:c r="U108" s="12"/>
      <x:c r="V108" s="12"/>
      <x:c r="W108" s="14"/>
      <x:c r="X108" s="12"/>
      <x:c r="Y108" s="12"/>
      <x:c r="Z108" s="12"/>
      <x:c r="AA108" s="12"/>
    </x:row>
    <x:row r="109" ht="24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3"/>
      <x:c r="P109" s="13"/>
      <x:c r="Q109" s="12"/>
      <x:c r="R109" s="12"/>
      <x:c r="S109" s="12"/>
      <x:c r="T109" s="12"/>
      <x:c r="U109" s="12"/>
      <x:c r="V109" s="12"/>
      <x:c r="W109" s="14"/>
      <x:c r="X109" s="12"/>
      <x:c r="Y109" s="12"/>
      <x:c r="Z109" s="12"/>
      <x:c r="AA109" s="12"/>
    </x:row>
    <x:row r="110" ht="24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3"/>
      <x:c r="P110" s="13"/>
      <x:c r="Q110" s="12"/>
      <x:c r="R110" s="12"/>
      <x:c r="S110" s="12"/>
      <x:c r="T110" s="12"/>
      <x:c r="U110" s="12"/>
      <x:c r="V110" s="12"/>
      <x:c r="W110" s="14"/>
      <x:c r="X110" s="12"/>
      <x:c r="Y110" s="12"/>
      <x:c r="Z110" s="12"/>
      <x:c r="AA110" s="12"/>
    </x:row>
    <x:row r="111" ht="24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3"/>
      <x:c r="P111" s="13"/>
      <x:c r="Q111" s="12"/>
      <x:c r="R111" s="12"/>
      <x:c r="S111" s="12"/>
      <x:c r="T111" s="12"/>
      <x:c r="U111" s="12"/>
      <x:c r="V111" s="12"/>
      <x:c r="W111" s="14"/>
      <x:c r="X111" s="12"/>
      <x:c r="Y111" s="12"/>
      <x:c r="Z111" s="12"/>
      <x:c r="AA111" s="12"/>
    </x:row>
    <x:row r="112" ht="24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3"/>
      <x:c r="P112" s="13"/>
      <x:c r="Q112" s="12"/>
      <x:c r="R112" s="12"/>
      <x:c r="S112" s="12"/>
      <x:c r="T112" s="12"/>
      <x:c r="U112" s="12"/>
      <x:c r="V112" s="12"/>
      <x:c r="W112" s="14"/>
      <x:c r="X112" s="12"/>
      <x:c r="Y112" s="12"/>
      <x:c r="Z112" s="12"/>
      <x:c r="AA112" s="12"/>
    </x:row>
    <x:row r="113" ht="24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3"/>
      <x:c r="P113" s="13"/>
      <x:c r="Q113" s="12"/>
      <x:c r="R113" s="12"/>
      <x:c r="S113" s="12"/>
      <x:c r="T113" s="12"/>
      <x:c r="U113" s="12"/>
      <x:c r="V113" s="12"/>
      <x:c r="W113" s="14"/>
      <x:c r="X113" s="12"/>
      <x:c r="Y113" s="12"/>
      <x:c r="Z113" s="12"/>
      <x:c r="AA113" s="12"/>
    </x:row>
    <x:row r="114" ht="24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3"/>
      <x:c r="P114" s="13"/>
      <x:c r="Q114" s="12"/>
      <x:c r="R114" s="12"/>
      <x:c r="S114" s="12"/>
      <x:c r="T114" s="12"/>
      <x:c r="U114" s="12"/>
      <x:c r="V114" s="12"/>
      <x:c r="W114" s="14"/>
      <x:c r="X114" s="12"/>
      <x:c r="Y114" s="12"/>
      <x:c r="Z114" s="12"/>
      <x:c r="AA114" s="12"/>
    </x:row>
    <x:row r="115" ht="24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3"/>
      <x:c r="P115" s="13"/>
      <x:c r="Q115" s="12"/>
      <x:c r="R115" s="12"/>
      <x:c r="S115" s="12"/>
      <x:c r="T115" s="12"/>
      <x:c r="U115" s="12"/>
      <x:c r="V115" s="12"/>
      <x:c r="W115" s="14"/>
      <x:c r="X115" s="12"/>
      <x:c r="Y115" s="12"/>
      <x:c r="Z115" s="12"/>
      <x:c r="AA115" s="12"/>
    </x:row>
    <x:row r="116" ht="24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3"/>
      <x:c r="P116" s="13"/>
      <x:c r="Q116" s="12"/>
      <x:c r="R116" s="12"/>
      <x:c r="S116" s="12"/>
      <x:c r="T116" s="12"/>
      <x:c r="U116" s="12"/>
      <x:c r="V116" s="12"/>
      <x:c r="W116" s="14"/>
      <x:c r="X116" s="12"/>
      <x:c r="Y116" s="12"/>
      <x:c r="Z116" s="12"/>
      <x:c r="AA116" s="12"/>
    </x:row>
    <x:row r="117" ht="24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3"/>
      <x:c r="P117" s="13"/>
      <x:c r="Q117" s="12"/>
      <x:c r="R117" s="12"/>
      <x:c r="S117" s="12"/>
      <x:c r="T117" s="12"/>
      <x:c r="U117" s="12"/>
      <x:c r="V117" s="12"/>
      <x:c r="W117" s="14"/>
      <x:c r="X117" s="12"/>
      <x:c r="Y117" s="12"/>
      <x:c r="Z117" s="12"/>
      <x:c r="AA117" s="12"/>
    </x:row>
    <x:row r="118" ht="24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3"/>
      <x:c r="P118" s="13"/>
      <x:c r="Q118" s="12"/>
      <x:c r="R118" s="12"/>
      <x:c r="S118" s="12"/>
      <x:c r="T118" s="12"/>
      <x:c r="U118" s="12"/>
      <x:c r="V118" s="12"/>
      <x:c r="W118" s="14"/>
      <x:c r="X118" s="12"/>
      <x:c r="Y118" s="12"/>
      <x:c r="Z118" s="12"/>
      <x:c r="AA118" s="12"/>
    </x:row>
    <x:row r="119" ht="24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3"/>
      <x:c r="P119" s="13"/>
      <x:c r="Q119" s="12"/>
      <x:c r="R119" s="12"/>
      <x:c r="S119" s="12"/>
      <x:c r="T119" s="12"/>
      <x:c r="U119" s="12"/>
      <x:c r="V119" s="12"/>
      <x:c r="W119" s="14"/>
      <x:c r="X119" s="12"/>
      <x:c r="Y119" s="12"/>
      <x:c r="Z119" s="12"/>
      <x:c r="AA119" s="12"/>
    </x:row>
    <x:row r="120" ht="24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3"/>
      <x:c r="P120" s="13"/>
      <x:c r="Q120" s="12"/>
      <x:c r="R120" s="12"/>
      <x:c r="S120" s="12"/>
      <x:c r="T120" s="12"/>
      <x:c r="U120" s="12"/>
      <x:c r="V120" s="12"/>
      <x:c r="W120" s="14"/>
      <x:c r="X120" s="12"/>
      <x:c r="Y120" s="12"/>
      <x:c r="Z120" s="12"/>
      <x:c r="AA120" s="12"/>
    </x:row>
    <x:row r="121" ht="24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3"/>
      <x:c r="P121" s="13"/>
      <x:c r="Q121" s="12"/>
      <x:c r="R121" s="12"/>
      <x:c r="S121" s="12"/>
      <x:c r="T121" s="12"/>
      <x:c r="U121" s="12"/>
      <x:c r="V121" s="12"/>
      <x:c r="W121" s="14"/>
      <x:c r="X121" s="12"/>
      <x:c r="Y121" s="12"/>
      <x:c r="Z121" s="12"/>
      <x:c r="AA121" s="12"/>
    </x:row>
    <x:row r="122" ht="24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3"/>
      <x:c r="P122" s="13"/>
      <x:c r="Q122" s="12"/>
      <x:c r="R122" s="12"/>
      <x:c r="S122" s="12"/>
      <x:c r="T122" s="12"/>
      <x:c r="U122" s="12"/>
      <x:c r="V122" s="12"/>
      <x:c r="W122" s="14"/>
      <x:c r="X122" s="12"/>
      <x:c r="Y122" s="12"/>
      <x:c r="Z122" s="12"/>
      <x:c r="AA122" s="12"/>
    </x:row>
    <x:row r="123" ht="24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3"/>
      <x:c r="P123" s="13"/>
      <x:c r="Q123" s="12"/>
      <x:c r="R123" s="12"/>
      <x:c r="S123" s="12"/>
      <x:c r="T123" s="12"/>
      <x:c r="U123" s="12"/>
      <x:c r="V123" s="12"/>
      <x:c r="W123" s="14"/>
      <x:c r="X123" s="12"/>
      <x:c r="Y123" s="12"/>
      <x:c r="Z123" s="12"/>
      <x:c r="AA123" s="12"/>
    </x:row>
    <x:row r="124" ht="24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3"/>
      <x:c r="P124" s="13"/>
      <x:c r="Q124" s="12"/>
      <x:c r="R124" s="12"/>
      <x:c r="S124" s="12"/>
      <x:c r="T124" s="12"/>
      <x:c r="U124" s="12"/>
      <x:c r="V124" s="12"/>
      <x:c r="W124" s="14"/>
      <x:c r="X124" s="12"/>
      <x:c r="Y124" s="12"/>
      <x:c r="Z124" s="12"/>
      <x:c r="AA124" s="12"/>
    </x:row>
    <x:row r="125" ht="24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3"/>
      <x:c r="P125" s="13"/>
      <x:c r="Q125" s="12"/>
      <x:c r="R125" s="12"/>
      <x:c r="S125" s="12"/>
      <x:c r="T125" s="12"/>
      <x:c r="U125" s="12"/>
      <x:c r="V125" s="12"/>
      <x:c r="W125" s="14"/>
      <x:c r="X125" s="12"/>
      <x:c r="Y125" s="12"/>
      <x:c r="Z125" s="12"/>
      <x:c r="AA125" s="12"/>
    </x:row>
    <x:row r="126" ht="24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3"/>
      <x:c r="P126" s="13"/>
      <x:c r="Q126" s="12"/>
      <x:c r="R126" s="12"/>
      <x:c r="S126" s="12"/>
      <x:c r="T126" s="12"/>
      <x:c r="U126" s="12"/>
      <x:c r="V126" s="12"/>
      <x:c r="W126" s="14"/>
      <x:c r="X126" s="12"/>
      <x:c r="Y126" s="12"/>
      <x:c r="Z126" s="12"/>
      <x:c r="AA126" s="12"/>
    </x:row>
    <x:row r="127" ht="24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3"/>
      <x:c r="P127" s="13"/>
      <x:c r="Q127" s="12"/>
      <x:c r="R127" s="12"/>
      <x:c r="S127" s="12"/>
      <x:c r="T127" s="12"/>
      <x:c r="U127" s="12"/>
      <x:c r="V127" s="12"/>
      <x:c r="W127" s="14"/>
      <x:c r="X127" s="12"/>
      <x:c r="Y127" s="12"/>
      <x:c r="Z127" s="12"/>
      <x:c r="AA127" s="12"/>
    </x:row>
    <x:row r="128" ht="24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3"/>
      <x:c r="P128" s="13"/>
      <x:c r="Q128" s="12"/>
      <x:c r="R128" s="12"/>
      <x:c r="S128" s="12"/>
      <x:c r="T128" s="12"/>
      <x:c r="U128" s="12"/>
      <x:c r="V128" s="12"/>
      <x:c r="W128" s="14"/>
      <x:c r="X128" s="12"/>
      <x:c r="Y128" s="12"/>
      <x:c r="Z128" s="12"/>
      <x:c r="AA128" s="12"/>
    </x:row>
    <x:row r="129" ht="24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3"/>
      <x:c r="P129" s="13"/>
      <x:c r="Q129" s="12"/>
      <x:c r="R129" s="12"/>
      <x:c r="S129" s="12"/>
      <x:c r="T129" s="12"/>
      <x:c r="U129" s="12"/>
      <x:c r="V129" s="12"/>
      <x:c r="W129" s="14"/>
      <x:c r="X129" s="12"/>
      <x:c r="Y129" s="12"/>
      <x:c r="Z129" s="12"/>
      <x:c r="AA129" s="12"/>
    </x:row>
    <x:row r="130" ht="24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3"/>
      <x:c r="P130" s="13"/>
      <x:c r="Q130" s="12"/>
      <x:c r="R130" s="12"/>
      <x:c r="S130" s="12"/>
      <x:c r="T130" s="12"/>
      <x:c r="U130" s="12"/>
      <x:c r="V130" s="12"/>
      <x:c r="W130" s="14"/>
      <x:c r="X130" s="12"/>
      <x:c r="Y130" s="12"/>
      <x:c r="Z130" s="12"/>
      <x:c r="AA130" s="12"/>
    </x:row>
    <x:row r="131" ht="24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3"/>
      <x:c r="P131" s="13"/>
      <x:c r="Q131" s="12"/>
      <x:c r="R131" s="12"/>
      <x:c r="S131" s="12"/>
      <x:c r="T131" s="12"/>
      <x:c r="U131" s="12"/>
      <x:c r="V131" s="12"/>
      <x:c r="W131" s="14"/>
      <x:c r="X131" s="12"/>
      <x:c r="Y131" s="12"/>
      <x:c r="Z131" s="12"/>
      <x:c r="AA131" s="12"/>
    </x:row>
    <x:row r="132" ht="24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3"/>
      <x:c r="P132" s="13"/>
      <x:c r="Q132" s="12"/>
      <x:c r="R132" s="12"/>
      <x:c r="S132" s="12"/>
      <x:c r="T132" s="12"/>
      <x:c r="U132" s="12"/>
      <x:c r="V132" s="12"/>
      <x:c r="W132" s="14"/>
      <x:c r="X132" s="12"/>
      <x:c r="Y132" s="12"/>
      <x:c r="Z132" s="12"/>
      <x:c r="AA132" s="12"/>
    </x:row>
    <x:row r="133" ht="24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3"/>
      <x:c r="P133" s="13"/>
      <x:c r="Q133" s="12"/>
      <x:c r="R133" s="12"/>
      <x:c r="S133" s="12"/>
      <x:c r="T133" s="12"/>
      <x:c r="U133" s="12"/>
      <x:c r="V133" s="12"/>
      <x:c r="W133" s="14"/>
      <x:c r="X133" s="12"/>
      <x:c r="Y133" s="12"/>
      <x:c r="Z133" s="12"/>
      <x:c r="AA133" s="12"/>
    </x:row>
    <x:row r="134" ht="24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3"/>
      <x:c r="P134" s="13"/>
      <x:c r="Q134" s="12"/>
      <x:c r="R134" s="12"/>
      <x:c r="S134" s="12"/>
      <x:c r="T134" s="12"/>
      <x:c r="U134" s="12"/>
      <x:c r="V134" s="12"/>
      <x:c r="W134" s="14"/>
      <x:c r="X134" s="12"/>
      <x:c r="Y134" s="12"/>
      <x:c r="Z134" s="12"/>
      <x:c r="AA134" s="12"/>
    </x:row>
    <x:row r="135" ht="24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3"/>
      <x:c r="P135" s="13"/>
      <x:c r="Q135" s="12"/>
      <x:c r="R135" s="12"/>
      <x:c r="S135" s="12"/>
      <x:c r="T135" s="12"/>
      <x:c r="U135" s="12"/>
      <x:c r="V135" s="12"/>
      <x:c r="W135" s="14"/>
      <x:c r="X135" s="12"/>
      <x:c r="Y135" s="12"/>
      <x:c r="Z135" s="12"/>
      <x:c r="AA135" s="12"/>
    </x:row>
    <x:row r="136" ht="24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3"/>
      <x:c r="P136" s="13"/>
      <x:c r="Q136" s="12"/>
      <x:c r="R136" s="12"/>
      <x:c r="S136" s="12"/>
      <x:c r="T136" s="12"/>
      <x:c r="U136" s="12"/>
      <x:c r="V136" s="12"/>
      <x:c r="W136" s="14"/>
      <x:c r="X136" s="12"/>
      <x:c r="Y136" s="12"/>
      <x:c r="Z136" s="12"/>
      <x:c r="AA136" s="12"/>
    </x:row>
    <x:row r="137" ht="24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3"/>
      <x:c r="P137" s="13"/>
      <x:c r="Q137" s="12"/>
      <x:c r="R137" s="12"/>
      <x:c r="S137" s="12"/>
      <x:c r="T137" s="12"/>
      <x:c r="U137" s="12"/>
      <x:c r="V137" s="12"/>
      <x:c r="W137" s="14"/>
      <x:c r="X137" s="12"/>
      <x:c r="Y137" s="12"/>
      <x:c r="Z137" s="12"/>
      <x:c r="AA137" s="12"/>
    </x:row>
    <x:row r="138" ht="24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3"/>
      <x:c r="P138" s="13"/>
      <x:c r="Q138" s="12"/>
      <x:c r="R138" s="12"/>
      <x:c r="S138" s="12"/>
      <x:c r="T138" s="12"/>
      <x:c r="U138" s="12"/>
      <x:c r="V138" s="12"/>
      <x:c r="W138" s="14"/>
      <x:c r="X138" s="12"/>
      <x:c r="Y138" s="12"/>
      <x:c r="Z138" s="12"/>
      <x:c r="AA138" s="12"/>
    </x:row>
    <x:row r="139" ht="24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3"/>
      <x:c r="P139" s="13"/>
      <x:c r="Q139" s="12"/>
      <x:c r="R139" s="12"/>
      <x:c r="S139" s="12"/>
      <x:c r="T139" s="12"/>
      <x:c r="U139" s="12"/>
      <x:c r="V139" s="12"/>
      <x:c r="W139" s="14"/>
      <x:c r="X139" s="12"/>
      <x:c r="Y139" s="12"/>
      <x:c r="Z139" s="12"/>
      <x:c r="AA139" s="12"/>
    </x:row>
    <x:row r="140" ht="24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3"/>
      <x:c r="P140" s="13"/>
      <x:c r="Q140" s="12"/>
      <x:c r="R140" s="12"/>
      <x:c r="S140" s="12"/>
      <x:c r="T140" s="12"/>
      <x:c r="U140" s="12"/>
      <x:c r="V140" s="12"/>
      <x:c r="W140" s="14"/>
      <x:c r="X140" s="12"/>
      <x:c r="Y140" s="12"/>
      <x:c r="Z140" s="12"/>
      <x:c r="AA140" s="12"/>
    </x:row>
    <x:row r="141" ht="24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3"/>
      <x:c r="P141" s="13"/>
      <x:c r="Q141" s="12"/>
      <x:c r="R141" s="12"/>
      <x:c r="S141" s="12"/>
      <x:c r="T141" s="12"/>
      <x:c r="U141" s="12"/>
      <x:c r="V141" s="12"/>
      <x:c r="W141" s="14"/>
      <x:c r="X141" s="12"/>
      <x:c r="Y141" s="12"/>
      <x:c r="Z141" s="12"/>
      <x:c r="AA141" s="12"/>
    </x:row>
    <x:row r="142" ht="24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3"/>
      <x:c r="P142" s="13"/>
      <x:c r="Q142" s="12"/>
      <x:c r="R142" s="12"/>
      <x:c r="S142" s="12"/>
      <x:c r="T142" s="12"/>
      <x:c r="U142" s="12"/>
      <x:c r="V142" s="12"/>
      <x:c r="W142" s="14"/>
      <x:c r="X142" s="12"/>
      <x:c r="Y142" s="12"/>
      <x:c r="Z142" s="12"/>
      <x:c r="AA142" s="12"/>
    </x:row>
    <x:row r="143" ht="24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3"/>
      <x:c r="P143" s="13"/>
      <x:c r="Q143" s="12"/>
      <x:c r="R143" s="12"/>
      <x:c r="S143" s="12"/>
      <x:c r="T143" s="12"/>
      <x:c r="U143" s="12"/>
      <x:c r="V143" s="12"/>
      <x:c r="W143" s="14"/>
      <x:c r="X143" s="12"/>
      <x:c r="Y143" s="12"/>
      <x:c r="Z143" s="12"/>
      <x:c r="AA143" s="12"/>
    </x:row>
    <x:row r="144" ht="24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3"/>
      <x:c r="P144" s="13"/>
      <x:c r="Q144" s="12"/>
      <x:c r="R144" s="12"/>
      <x:c r="S144" s="12"/>
      <x:c r="T144" s="12"/>
      <x:c r="U144" s="12"/>
      <x:c r="V144" s="12"/>
      <x:c r="W144" s="14"/>
      <x:c r="X144" s="12"/>
      <x:c r="Y144" s="12"/>
      <x:c r="Z144" s="12"/>
      <x:c r="AA144" s="12"/>
    </x:row>
    <x:row r="145" ht="24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3"/>
      <x:c r="P145" s="13"/>
      <x:c r="Q145" s="12"/>
      <x:c r="R145" s="12"/>
      <x:c r="S145" s="12"/>
      <x:c r="T145" s="12"/>
      <x:c r="U145" s="12"/>
      <x:c r="V145" s="12"/>
      <x:c r="W145" s="14"/>
      <x:c r="X145" s="12"/>
      <x:c r="Y145" s="12"/>
      <x:c r="Z145" s="12"/>
      <x:c r="AA145" s="12"/>
    </x:row>
    <x:row r="146" ht="24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3"/>
      <x:c r="P146" s="13"/>
      <x:c r="Q146" s="12"/>
      <x:c r="R146" s="12"/>
      <x:c r="S146" s="12"/>
      <x:c r="T146" s="12"/>
      <x:c r="U146" s="12"/>
      <x:c r="V146" s="12"/>
      <x:c r="W146" s="14"/>
      <x:c r="X146" s="12"/>
      <x:c r="Y146" s="12"/>
      <x:c r="Z146" s="12"/>
      <x:c r="AA146" s="12"/>
    </x:row>
    <x:row r="147" ht="24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3"/>
      <x:c r="P147" s="13"/>
      <x:c r="Q147" s="12"/>
      <x:c r="R147" s="12"/>
      <x:c r="S147" s="12"/>
      <x:c r="T147" s="12"/>
      <x:c r="U147" s="12"/>
      <x:c r="V147" s="12"/>
      <x:c r="W147" s="14"/>
      <x:c r="X147" s="12"/>
      <x:c r="Y147" s="12"/>
      <x:c r="Z147" s="12"/>
      <x:c r="AA147" s="12"/>
    </x:row>
    <x:row r="148" ht="24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3"/>
      <x:c r="P148" s="13"/>
      <x:c r="Q148" s="12"/>
      <x:c r="R148" s="12"/>
      <x:c r="S148" s="12"/>
      <x:c r="T148" s="12"/>
      <x:c r="U148" s="12"/>
      <x:c r="V148" s="12"/>
      <x:c r="W148" s="14"/>
      <x:c r="X148" s="12"/>
      <x:c r="Y148" s="12"/>
      <x:c r="Z148" s="12"/>
      <x:c r="AA148" s="12"/>
    </x:row>
    <x:row r="149" ht="24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3"/>
      <x:c r="P149" s="13"/>
      <x:c r="Q149" s="12"/>
      <x:c r="R149" s="12"/>
      <x:c r="S149" s="12"/>
      <x:c r="T149" s="12"/>
      <x:c r="U149" s="12"/>
      <x:c r="V149" s="12"/>
      <x:c r="W149" s="14"/>
      <x:c r="X149" s="12"/>
      <x:c r="Y149" s="12"/>
      <x:c r="Z149" s="12"/>
      <x:c r="AA149" s="12"/>
    </x:row>
    <x:row r="150" ht="24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3"/>
      <x:c r="P150" s="13"/>
      <x:c r="Q150" s="12"/>
      <x:c r="R150" s="12"/>
      <x:c r="S150" s="12"/>
      <x:c r="T150" s="12"/>
      <x:c r="U150" s="12"/>
      <x:c r="V150" s="12"/>
      <x:c r="W150" s="14"/>
      <x:c r="X150" s="12"/>
      <x:c r="Y150" s="12"/>
      <x:c r="Z150" s="12"/>
      <x:c r="AA150" s="12"/>
    </x:row>
    <x:row r="151" ht="24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3"/>
      <x:c r="P151" s="13"/>
      <x:c r="Q151" s="12"/>
      <x:c r="R151" s="12"/>
      <x:c r="S151" s="12"/>
      <x:c r="T151" s="12"/>
      <x:c r="U151" s="12"/>
      <x:c r="V151" s="12"/>
      <x:c r="W151" s="14"/>
      <x:c r="X151" s="12"/>
      <x:c r="Y151" s="12"/>
      <x:c r="Z151" s="12"/>
      <x:c r="AA151" s="12"/>
    </x:row>
    <x:row r="152" ht="24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3"/>
      <x:c r="P152" s="13"/>
      <x:c r="Q152" s="12"/>
      <x:c r="R152" s="12"/>
      <x:c r="S152" s="12"/>
      <x:c r="T152" s="12"/>
      <x:c r="U152" s="12"/>
      <x:c r="V152" s="12"/>
      <x:c r="W152" s="14"/>
      <x:c r="X152" s="12"/>
      <x:c r="Y152" s="12"/>
      <x:c r="Z152" s="12"/>
      <x:c r="AA152" s="12"/>
    </x:row>
    <x:row r="153" ht="24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3"/>
      <x:c r="P153" s="13"/>
      <x:c r="Q153" s="12"/>
      <x:c r="R153" s="12"/>
      <x:c r="S153" s="12"/>
      <x:c r="T153" s="12"/>
      <x:c r="U153" s="12"/>
      <x:c r="V153" s="12"/>
      <x:c r="W153" s="14"/>
      <x:c r="X153" s="12"/>
      <x:c r="Y153" s="12"/>
      <x:c r="Z153" s="12"/>
      <x:c r="AA153" s="12"/>
    </x:row>
    <x:row r="154" ht="24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3"/>
      <x:c r="P154" s="13"/>
      <x:c r="Q154" s="12"/>
      <x:c r="R154" s="12"/>
      <x:c r="S154" s="12"/>
      <x:c r="T154" s="12"/>
      <x:c r="U154" s="12"/>
      <x:c r="V154" s="12"/>
      <x:c r="W154" s="14"/>
      <x:c r="X154" s="12"/>
      <x:c r="Y154" s="12"/>
      <x:c r="Z154" s="12"/>
      <x:c r="AA154" s="12"/>
    </x:row>
    <x:row r="155" ht="24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3"/>
      <x:c r="P155" s="13"/>
      <x:c r="Q155" s="12"/>
      <x:c r="R155" s="12"/>
      <x:c r="S155" s="12"/>
      <x:c r="T155" s="12"/>
      <x:c r="U155" s="12"/>
      <x:c r="V155" s="12"/>
      <x:c r="W155" s="14"/>
      <x:c r="X155" s="12"/>
      <x:c r="Y155" s="12"/>
      <x:c r="Z155" s="12"/>
      <x:c r="AA155" s="12"/>
    </x:row>
    <x:row r="156" ht="24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3"/>
      <x:c r="P156" s="13"/>
      <x:c r="Q156" s="12"/>
      <x:c r="R156" s="12"/>
      <x:c r="S156" s="12"/>
      <x:c r="T156" s="12"/>
      <x:c r="U156" s="12"/>
      <x:c r="V156" s="12"/>
      <x:c r="W156" s="14"/>
      <x:c r="X156" s="12"/>
      <x:c r="Y156" s="12"/>
      <x:c r="Z156" s="12"/>
      <x:c r="AA156" s="12"/>
    </x:row>
    <x:row r="157" ht="24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3"/>
      <x:c r="P157" s="13"/>
      <x:c r="Q157" s="12"/>
      <x:c r="R157" s="12"/>
      <x:c r="S157" s="12"/>
      <x:c r="T157" s="12"/>
      <x:c r="U157" s="12"/>
      <x:c r="V157" s="12"/>
      <x:c r="W157" s="14"/>
      <x:c r="X157" s="12"/>
      <x:c r="Y157" s="12"/>
      <x:c r="Z157" s="12"/>
      <x:c r="AA157" s="12"/>
    </x:row>
    <x:row r="158" ht="24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3"/>
      <x:c r="P158" s="13"/>
      <x:c r="Q158" s="12"/>
      <x:c r="R158" s="12"/>
      <x:c r="S158" s="12"/>
      <x:c r="T158" s="12"/>
      <x:c r="U158" s="12"/>
      <x:c r="V158" s="12"/>
      <x:c r="W158" s="14"/>
      <x:c r="X158" s="12"/>
      <x:c r="Y158" s="12"/>
      <x:c r="Z158" s="12"/>
      <x:c r="AA158" s="12"/>
    </x:row>
    <x:row r="159" ht="24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3"/>
      <x:c r="P159" s="13"/>
      <x:c r="Q159" s="12"/>
      <x:c r="R159" s="12"/>
      <x:c r="S159" s="12"/>
      <x:c r="T159" s="12"/>
      <x:c r="U159" s="12"/>
      <x:c r="V159" s="12"/>
      <x:c r="W159" s="14"/>
      <x:c r="X159" s="12"/>
      <x:c r="Y159" s="12"/>
      <x:c r="Z159" s="12"/>
      <x:c r="AA159" s="12"/>
    </x:row>
    <x:row r="160" ht="24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3"/>
      <x:c r="P160" s="13"/>
      <x:c r="Q160" s="12"/>
      <x:c r="R160" s="12"/>
      <x:c r="S160" s="12"/>
      <x:c r="T160" s="12"/>
      <x:c r="U160" s="12"/>
      <x:c r="V160" s="12"/>
      <x:c r="W160" s="14"/>
      <x:c r="X160" s="12"/>
      <x:c r="Y160" s="12"/>
      <x:c r="Z160" s="12"/>
      <x:c r="AA160" s="12"/>
    </x:row>
    <x:row r="161" ht="24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3"/>
      <x:c r="P161" s="13"/>
      <x:c r="Q161" s="12"/>
      <x:c r="R161" s="12"/>
      <x:c r="S161" s="12"/>
      <x:c r="T161" s="12"/>
      <x:c r="U161" s="12"/>
      <x:c r="V161" s="12"/>
      <x:c r="W161" s="14"/>
      <x:c r="X161" s="12"/>
      <x:c r="Y161" s="12"/>
      <x:c r="Z161" s="12"/>
      <x:c r="AA161" s="12"/>
    </x:row>
    <x:row r="162" ht="24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3"/>
      <x:c r="P162" s="13"/>
      <x:c r="Q162" s="12"/>
      <x:c r="R162" s="12"/>
      <x:c r="S162" s="12"/>
      <x:c r="T162" s="12"/>
      <x:c r="U162" s="12"/>
      <x:c r="V162" s="12"/>
      <x:c r="W162" s="14"/>
      <x:c r="X162" s="12"/>
      <x:c r="Y162" s="12"/>
      <x:c r="Z162" s="12"/>
      <x:c r="AA162" s="12"/>
    </x:row>
    <x:row r="163" ht="24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3"/>
      <x:c r="P163" s="13"/>
      <x:c r="Q163" s="12"/>
      <x:c r="R163" s="12"/>
      <x:c r="S163" s="12"/>
      <x:c r="T163" s="12"/>
      <x:c r="U163" s="12"/>
      <x:c r="V163" s="12"/>
      <x:c r="W163" s="14"/>
      <x:c r="X163" s="12"/>
      <x:c r="Y163" s="12"/>
      <x:c r="Z163" s="12"/>
      <x:c r="AA163" s="12"/>
    </x:row>
    <x:row r="164" ht="24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3"/>
      <x:c r="P164" s="13"/>
      <x:c r="Q164" s="12"/>
      <x:c r="R164" s="12"/>
      <x:c r="S164" s="12"/>
      <x:c r="T164" s="12"/>
      <x:c r="U164" s="12"/>
      <x:c r="V164" s="12"/>
      <x:c r="W164" s="14"/>
      <x:c r="X164" s="12"/>
      <x:c r="Y164" s="12"/>
      <x:c r="Z164" s="12"/>
      <x:c r="AA164" s="12"/>
    </x:row>
    <x:row r="165" ht="24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3"/>
      <x:c r="P165" s="13"/>
      <x:c r="Q165" s="12"/>
      <x:c r="R165" s="12"/>
      <x:c r="S165" s="12"/>
      <x:c r="T165" s="12"/>
      <x:c r="U165" s="12"/>
      <x:c r="V165" s="12"/>
      <x:c r="W165" s="14"/>
      <x:c r="X165" s="12"/>
      <x:c r="Y165" s="12"/>
      <x:c r="Z165" s="12"/>
      <x:c r="AA165" s="12"/>
    </x:row>
    <x:row r="166" ht="24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3"/>
      <x:c r="P166" s="13"/>
      <x:c r="Q166" s="12"/>
      <x:c r="R166" s="12"/>
      <x:c r="S166" s="12"/>
      <x:c r="T166" s="12"/>
      <x:c r="U166" s="12"/>
      <x:c r="V166" s="12"/>
      <x:c r="W166" s="14"/>
      <x:c r="X166" s="12"/>
      <x:c r="Y166" s="12"/>
      <x:c r="Z166" s="12"/>
      <x:c r="AA166" s="12"/>
    </x:row>
    <x:row r="167" ht="24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3"/>
      <x:c r="P167" s="13"/>
      <x:c r="Q167" s="12"/>
      <x:c r="R167" s="12"/>
      <x:c r="S167" s="12"/>
      <x:c r="T167" s="12"/>
      <x:c r="U167" s="12"/>
      <x:c r="V167" s="12"/>
      <x:c r="W167" s="14"/>
      <x:c r="X167" s="12"/>
      <x:c r="Y167" s="12"/>
      <x:c r="Z167" s="12"/>
      <x:c r="AA167" s="12"/>
    </x:row>
    <x:row r="168" ht="24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3"/>
      <x:c r="P168" s="13"/>
      <x:c r="Q168" s="12"/>
      <x:c r="R168" s="12"/>
      <x:c r="S168" s="12"/>
      <x:c r="T168" s="12"/>
      <x:c r="U168" s="12"/>
      <x:c r="V168" s="12"/>
      <x:c r="W168" s="14"/>
      <x:c r="X168" s="12"/>
      <x:c r="Y168" s="12"/>
      <x:c r="Z168" s="12"/>
      <x:c r="AA168" s="12"/>
    </x:row>
    <x:row r="169" ht="24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3"/>
      <x:c r="P169" s="13"/>
      <x:c r="Q169" s="12"/>
      <x:c r="R169" s="12"/>
      <x:c r="S169" s="12"/>
      <x:c r="T169" s="12"/>
      <x:c r="U169" s="12"/>
      <x:c r="V169" s="12"/>
      <x:c r="W169" s="14"/>
      <x:c r="X169" s="12"/>
      <x:c r="Y169" s="12"/>
      <x:c r="Z169" s="12"/>
      <x:c r="AA169" s="12"/>
    </x:row>
    <x:row r="170" ht="24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3"/>
      <x:c r="P170" s="13"/>
      <x:c r="Q170" s="12"/>
      <x:c r="R170" s="12"/>
      <x:c r="S170" s="12"/>
      <x:c r="T170" s="12"/>
      <x:c r="U170" s="12"/>
      <x:c r="V170" s="12"/>
      <x:c r="W170" s="14"/>
      <x:c r="X170" s="12"/>
      <x:c r="Y170" s="12"/>
      <x:c r="Z170" s="12"/>
      <x:c r="AA170" s="12"/>
    </x:row>
    <x:row r="171" ht="24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3"/>
      <x:c r="P171" s="13"/>
      <x:c r="Q171" s="12"/>
      <x:c r="R171" s="12"/>
      <x:c r="S171" s="12"/>
      <x:c r="T171" s="12"/>
      <x:c r="U171" s="12"/>
      <x:c r="V171" s="12"/>
      <x:c r="W171" s="14"/>
      <x:c r="X171" s="12"/>
      <x:c r="Y171" s="12"/>
      <x:c r="Z171" s="12"/>
      <x:c r="AA171" s="12"/>
    </x:row>
    <x:row r="172" ht="24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3"/>
      <x:c r="P172" s="13"/>
      <x:c r="Q172" s="12"/>
      <x:c r="R172" s="12"/>
      <x:c r="S172" s="12"/>
      <x:c r="T172" s="12"/>
      <x:c r="U172" s="12"/>
      <x:c r="V172" s="12"/>
      <x:c r="W172" s="14"/>
      <x:c r="X172" s="12"/>
      <x:c r="Y172" s="12"/>
      <x:c r="Z172" s="12"/>
      <x:c r="AA172" s="12"/>
    </x:row>
    <x:row r="173" ht="24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3"/>
      <x:c r="P173" s="13"/>
      <x:c r="Q173" s="12"/>
      <x:c r="R173" s="12"/>
      <x:c r="S173" s="12"/>
      <x:c r="T173" s="12"/>
      <x:c r="U173" s="12"/>
      <x:c r="V173" s="12"/>
      <x:c r="W173" s="14"/>
      <x:c r="X173" s="12"/>
      <x:c r="Y173" s="12"/>
      <x:c r="Z173" s="12"/>
      <x:c r="AA173" s="12"/>
    </x:row>
    <x:row r="174" ht="24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3"/>
      <x:c r="P174" s="13"/>
      <x:c r="Q174" s="12"/>
      <x:c r="R174" s="12"/>
      <x:c r="S174" s="12"/>
      <x:c r="T174" s="12"/>
      <x:c r="U174" s="12"/>
      <x:c r="V174" s="12"/>
      <x:c r="W174" s="14"/>
      <x:c r="X174" s="12"/>
      <x:c r="Y174" s="12"/>
      <x:c r="Z174" s="12"/>
      <x:c r="AA174" s="12"/>
    </x:row>
    <x:row r="175" ht="24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3"/>
      <x:c r="P175" s="13"/>
      <x:c r="Q175" s="12"/>
      <x:c r="R175" s="12"/>
      <x:c r="S175" s="12"/>
      <x:c r="T175" s="12"/>
      <x:c r="U175" s="12"/>
      <x:c r="V175" s="12"/>
      <x:c r="W175" s="14"/>
      <x:c r="X175" s="12"/>
      <x:c r="Y175" s="12"/>
      <x:c r="Z175" s="12"/>
      <x:c r="AA175" s="12"/>
    </x:row>
    <x:row r="176" ht="24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3"/>
      <x:c r="P176" s="13"/>
      <x:c r="Q176" s="12"/>
      <x:c r="R176" s="12"/>
      <x:c r="S176" s="12"/>
      <x:c r="T176" s="12"/>
      <x:c r="U176" s="12"/>
      <x:c r="V176" s="12"/>
      <x:c r="W176" s="14"/>
      <x:c r="X176" s="12"/>
      <x:c r="Y176" s="12"/>
      <x:c r="Z176" s="12"/>
      <x:c r="AA176" s="12"/>
    </x:row>
    <x:row r="177" ht="24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3"/>
      <x:c r="P177" s="13"/>
      <x:c r="Q177" s="12"/>
      <x:c r="R177" s="12"/>
      <x:c r="S177" s="12"/>
      <x:c r="T177" s="12"/>
      <x:c r="U177" s="12"/>
      <x:c r="V177" s="12"/>
      <x:c r="W177" s="14"/>
      <x:c r="X177" s="12"/>
      <x:c r="Y177" s="12"/>
      <x:c r="Z177" s="12"/>
      <x:c r="AA177" s="12"/>
    </x:row>
    <x:row r="178" ht="24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3"/>
      <x:c r="P178" s="13"/>
      <x:c r="Q178" s="12"/>
      <x:c r="R178" s="12"/>
      <x:c r="S178" s="12"/>
      <x:c r="T178" s="12"/>
      <x:c r="U178" s="12"/>
      <x:c r="V178" s="12"/>
      <x:c r="W178" s="14"/>
      <x:c r="X178" s="12"/>
      <x:c r="Y178" s="12"/>
      <x:c r="Z178" s="12"/>
      <x:c r="AA178" s="12"/>
    </x:row>
    <x:row r="179" ht="24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3"/>
      <x:c r="P179" s="13"/>
      <x:c r="Q179" s="12"/>
      <x:c r="R179" s="12"/>
      <x:c r="S179" s="12"/>
      <x:c r="T179" s="12"/>
      <x:c r="U179" s="12"/>
      <x:c r="V179" s="12"/>
      <x:c r="W179" s="14"/>
      <x:c r="X179" s="12"/>
      <x:c r="Y179" s="12"/>
      <x:c r="Z179" s="12"/>
      <x:c r="AA179" s="12"/>
    </x:row>
    <x:row r="180" ht="24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3"/>
      <x:c r="P180" s="13"/>
      <x:c r="Q180" s="12"/>
      <x:c r="R180" s="12"/>
      <x:c r="S180" s="12"/>
      <x:c r="T180" s="12"/>
      <x:c r="U180" s="12"/>
      <x:c r="V180" s="12"/>
      <x:c r="W180" s="14"/>
      <x:c r="X180" s="12"/>
      <x:c r="Y180" s="12"/>
      <x:c r="Z180" s="12"/>
      <x:c r="AA180" s="12"/>
    </x:row>
    <x:row r="181" ht="24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3"/>
      <x:c r="P181" s="13"/>
      <x:c r="Q181" s="12"/>
      <x:c r="R181" s="12"/>
      <x:c r="S181" s="12"/>
      <x:c r="T181" s="12"/>
      <x:c r="U181" s="12"/>
      <x:c r="V181" s="12"/>
      <x:c r="W181" s="14"/>
      <x:c r="X181" s="12"/>
      <x:c r="Y181" s="12"/>
      <x:c r="Z181" s="12"/>
      <x:c r="AA181" s="12"/>
    </x:row>
    <x:row r="182" ht="24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3"/>
      <x:c r="P182" s="13"/>
      <x:c r="Q182" s="12"/>
      <x:c r="R182" s="12"/>
      <x:c r="S182" s="12"/>
      <x:c r="T182" s="12"/>
      <x:c r="U182" s="12"/>
      <x:c r="V182" s="12"/>
      <x:c r="W182" s="14"/>
      <x:c r="X182" s="12"/>
      <x:c r="Y182" s="12"/>
      <x:c r="Z182" s="12"/>
      <x:c r="AA182" s="12"/>
    </x:row>
    <x:row r="183" ht="24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3"/>
      <x:c r="P183" s="13"/>
      <x:c r="Q183" s="12"/>
      <x:c r="R183" s="12"/>
      <x:c r="S183" s="12"/>
      <x:c r="T183" s="12"/>
      <x:c r="U183" s="12"/>
      <x:c r="V183" s="12"/>
      <x:c r="W183" s="14"/>
      <x:c r="X183" s="12"/>
      <x:c r="Y183" s="12"/>
      <x:c r="Z183" s="12"/>
      <x:c r="AA183" s="12"/>
    </x:row>
    <x:row r="184" ht="24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3"/>
      <x:c r="P184" s="13"/>
      <x:c r="Q184" s="12"/>
      <x:c r="R184" s="12"/>
      <x:c r="S184" s="12"/>
      <x:c r="T184" s="12"/>
      <x:c r="U184" s="12"/>
      <x:c r="V184" s="12"/>
      <x:c r="W184" s="14"/>
      <x:c r="X184" s="12"/>
      <x:c r="Y184" s="12"/>
      <x:c r="Z184" s="12"/>
      <x:c r="AA184" s="12"/>
    </x:row>
    <x:row r="185" ht="24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3"/>
      <x:c r="P185" s="13"/>
      <x:c r="Q185" s="12"/>
      <x:c r="R185" s="12"/>
      <x:c r="S185" s="12"/>
      <x:c r="T185" s="12"/>
      <x:c r="U185" s="12"/>
      <x:c r="V185" s="12"/>
      <x:c r="W185" s="14"/>
      <x:c r="X185" s="12"/>
      <x:c r="Y185" s="12"/>
      <x:c r="Z185" s="12"/>
      <x:c r="AA185" s="12"/>
    </x:row>
    <x:row r="186" ht="24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3"/>
      <x:c r="P186" s="13"/>
      <x:c r="Q186" s="12"/>
      <x:c r="R186" s="12"/>
      <x:c r="S186" s="12"/>
      <x:c r="T186" s="12"/>
      <x:c r="U186" s="12"/>
      <x:c r="V186" s="12"/>
      <x:c r="W186" s="14"/>
      <x:c r="X186" s="12"/>
      <x:c r="Y186" s="12"/>
      <x:c r="Z186" s="12"/>
      <x:c r="AA186" s="12"/>
    </x:row>
    <x:row r="187" ht="24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3"/>
      <x:c r="P187" s="13"/>
      <x:c r="Q187" s="12"/>
      <x:c r="R187" s="12"/>
      <x:c r="S187" s="12"/>
      <x:c r="T187" s="12"/>
      <x:c r="U187" s="12"/>
      <x:c r="V187" s="12"/>
      <x:c r="W187" s="14"/>
      <x:c r="X187" s="12"/>
      <x:c r="Y187" s="12"/>
      <x:c r="Z187" s="12"/>
      <x:c r="AA187" s="12"/>
    </x:row>
    <x:row r="188" ht="24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3"/>
      <x:c r="P188" s="13"/>
      <x:c r="Q188" s="12"/>
      <x:c r="R188" s="12"/>
      <x:c r="S188" s="12"/>
      <x:c r="T188" s="12"/>
      <x:c r="U188" s="12"/>
      <x:c r="V188" s="12"/>
      <x:c r="W188" s="14"/>
      <x:c r="X188" s="12"/>
      <x:c r="Y188" s="12"/>
      <x:c r="Z188" s="12"/>
      <x:c r="AA188" s="12"/>
    </x:row>
    <x:row r="189" ht="24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3"/>
      <x:c r="P189" s="13"/>
      <x:c r="Q189" s="12"/>
      <x:c r="R189" s="12"/>
      <x:c r="S189" s="12"/>
      <x:c r="T189" s="12"/>
      <x:c r="U189" s="12"/>
      <x:c r="V189" s="12"/>
      <x:c r="W189" s="14"/>
      <x:c r="X189" s="12"/>
      <x:c r="Y189" s="12"/>
      <x:c r="Z189" s="12"/>
      <x:c r="AA189" s="12"/>
    </x:row>
    <x:row r="190" ht="24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3"/>
      <x:c r="P190" s="13"/>
      <x:c r="Q190" s="12"/>
      <x:c r="R190" s="12"/>
      <x:c r="S190" s="12"/>
      <x:c r="T190" s="12"/>
      <x:c r="U190" s="12"/>
      <x:c r="V190" s="12"/>
      <x:c r="W190" s="14"/>
      <x:c r="X190" s="12"/>
      <x:c r="Y190" s="12"/>
      <x:c r="Z190" s="12"/>
      <x:c r="AA190" s="12"/>
    </x:row>
    <x:row r="191" ht="24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3"/>
      <x:c r="P191" s="13"/>
      <x:c r="Q191" s="12"/>
      <x:c r="R191" s="12"/>
      <x:c r="S191" s="12"/>
      <x:c r="T191" s="12"/>
      <x:c r="U191" s="12"/>
      <x:c r="V191" s="12"/>
      <x:c r="W191" s="14"/>
      <x:c r="X191" s="12"/>
      <x:c r="Y191" s="12"/>
      <x:c r="Z191" s="12"/>
      <x:c r="AA191" s="12"/>
    </x:row>
    <x:row r="192" ht="24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3"/>
      <x:c r="P192" s="13"/>
      <x:c r="Q192" s="12"/>
      <x:c r="R192" s="12"/>
      <x:c r="S192" s="12"/>
      <x:c r="T192" s="12"/>
      <x:c r="U192" s="12"/>
      <x:c r="V192" s="12"/>
      <x:c r="W192" s="14"/>
      <x:c r="X192" s="12"/>
      <x:c r="Y192" s="12"/>
      <x:c r="Z192" s="12"/>
      <x:c r="AA192" s="12"/>
    </x:row>
    <x:row r="193" ht="24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3"/>
      <x:c r="P193" s="13"/>
      <x:c r="Q193" s="12"/>
      <x:c r="R193" s="12"/>
      <x:c r="S193" s="12"/>
      <x:c r="T193" s="12"/>
      <x:c r="U193" s="12"/>
      <x:c r="V193" s="12"/>
      <x:c r="W193" s="14"/>
      <x:c r="X193" s="12"/>
      <x:c r="Y193" s="12"/>
      <x:c r="Z193" s="12"/>
      <x:c r="AA193" s="12"/>
    </x:row>
    <x:row r="194" ht="24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3"/>
      <x:c r="P194" s="13"/>
      <x:c r="Q194" s="12"/>
      <x:c r="R194" s="12"/>
      <x:c r="S194" s="12"/>
      <x:c r="T194" s="12"/>
      <x:c r="U194" s="12"/>
      <x:c r="V194" s="12"/>
      <x:c r="W194" s="14"/>
      <x:c r="X194" s="12"/>
      <x:c r="Y194" s="12"/>
      <x:c r="Z194" s="12"/>
      <x:c r="AA194" s="12"/>
    </x:row>
    <x:row r="195" ht="24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3"/>
      <x:c r="P195" s="13"/>
      <x:c r="Q195" s="12"/>
      <x:c r="R195" s="12"/>
      <x:c r="S195" s="12"/>
      <x:c r="T195" s="12"/>
      <x:c r="U195" s="12"/>
      <x:c r="V195" s="12"/>
      <x:c r="W195" s="14"/>
      <x:c r="X195" s="12"/>
      <x:c r="Y195" s="12"/>
      <x:c r="Z195" s="12"/>
      <x:c r="AA195" s="12"/>
    </x:row>
    <x:row r="196" ht="24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3"/>
      <x:c r="P196" s="13"/>
      <x:c r="Q196" s="12"/>
      <x:c r="R196" s="12"/>
      <x:c r="S196" s="12"/>
      <x:c r="T196" s="12"/>
      <x:c r="U196" s="12"/>
      <x:c r="V196" s="12"/>
      <x:c r="W196" s="14"/>
      <x:c r="X196" s="12"/>
      <x:c r="Y196" s="12"/>
      <x:c r="Z196" s="12"/>
      <x:c r="AA196" s="12"/>
    </x:row>
    <x:row r="197" ht="24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3"/>
      <x:c r="P197" s="13"/>
      <x:c r="Q197" s="12"/>
      <x:c r="R197" s="12"/>
      <x:c r="S197" s="12"/>
      <x:c r="T197" s="12"/>
      <x:c r="U197" s="12"/>
      <x:c r="V197" s="12"/>
      <x:c r="W197" s="14"/>
      <x:c r="X197" s="12"/>
      <x:c r="Y197" s="12"/>
      <x:c r="Z197" s="12"/>
      <x:c r="AA197" s="12"/>
    </x:row>
    <x:row r="198" ht="24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3"/>
      <x:c r="P198" s="13"/>
      <x:c r="Q198" s="12"/>
      <x:c r="R198" s="12"/>
      <x:c r="S198" s="12"/>
      <x:c r="T198" s="12"/>
      <x:c r="U198" s="12"/>
      <x:c r="V198" s="12"/>
      <x:c r="W198" s="14"/>
      <x:c r="X198" s="12"/>
      <x:c r="Y198" s="12"/>
      <x:c r="Z198" s="12"/>
      <x:c r="AA198" s="12"/>
    </x:row>
    <x:row r="199" ht="24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3"/>
      <x:c r="P199" s="13"/>
      <x:c r="Q199" s="12"/>
      <x:c r="R199" s="12"/>
      <x:c r="S199" s="12"/>
      <x:c r="T199" s="12"/>
      <x:c r="U199" s="12"/>
      <x:c r="V199" s="12"/>
      <x:c r="W199" s="14"/>
      <x:c r="X199" s="12"/>
      <x:c r="Y199" s="12"/>
      <x:c r="Z199" s="12"/>
      <x:c r="AA199" s="12"/>
    </x:row>
    <x:row r="200" ht="24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3"/>
      <x:c r="P200" s="13"/>
      <x:c r="Q200" s="12"/>
      <x:c r="R200" s="12"/>
      <x:c r="S200" s="12"/>
      <x:c r="T200" s="12"/>
      <x:c r="U200" s="12"/>
      <x:c r="V200" s="12"/>
      <x:c r="W200" s="14"/>
      <x:c r="X200" s="12"/>
      <x:c r="Y200" s="12"/>
      <x:c r="Z200" s="12"/>
      <x:c r="AA200" s="12"/>
    </x:row>
    <x:row r="201" ht="24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3"/>
      <x:c r="P201" s="13"/>
      <x:c r="Q201" s="12"/>
      <x:c r="R201" s="12"/>
      <x:c r="S201" s="12"/>
      <x:c r="T201" s="12"/>
      <x:c r="U201" s="12"/>
      <x:c r="V201" s="12"/>
      <x:c r="W201" s="14"/>
      <x:c r="X201" s="12"/>
      <x:c r="Y201" s="12"/>
      <x:c r="Z201" s="12"/>
      <x:c r="AA201" s="12"/>
    </x:row>
    <x:row r="202" ht="24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3"/>
      <x:c r="P202" s="13"/>
      <x:c r="Q202" s="12"/>
      <x:c r="R202" s="12"/>
      <x:c r="S202" s="12"/>
      <x:c r="T202" s="12"/>
      <x:c r="U202" s="12"/>
      <x:c r="V202" s="12"/>
      <x:c r="W202" s="14"/>
      <x:c r="X202" s="12"/>
      <x:c r="Y202" s="12"/>
      <x:c r="Z202" s="12"/>
      <x:c r="AA202" s="12"/>
    </x:row>
    <x:row r="203" ht="24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3"/>
      <x:c r="P203" s="13"/>
      <x:c r="Q203" s="12"/>
      <x:c r="R203" s="12"/>
      <x:c r="S203" s="12"/>
      <x:c r="T203" s="12"/>
      <x:c r="U203" s="12"/>
      <x:c r="V203" s="12"/>
      <x:c r="W203" s="14"/>
      <x:c r="X203" s="12"/>
      <x:c r="Y203" s="12"/>
      <x:c r="Z203" s="12"/>
      <x:c r="AA203" s="12"/>
    </x:row>
    <x:row r="204" ht="24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3"/>
      <x:c r="P204" s="13"/>
      <x:c r="Q204" s="12"/>
      <x:c r="R204" s="12"/>
      <x:c r="S204" s="12"/>
      <x:c r="T204" s="12"/>
      <x:c r="U204" s="12"/>
      <x:c r="V204" s="12"/>
      <x:c r="W204" s="14"/>
      <x:c r="X204" s="12"/>
      <x:c r="Y204" s="12"/>
      <x:c r="Z204" s="12"/>
      <x:c r="AA204" s="12"/>
    </x:row>
    <x:row r="205" ht="24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3"/>
      <x:c r="P205" s="13"/>
      <x:c r="Q205" s="12"/>
      <x:c r="R205" s="12"/>
      <x:c r="S205" s="12"/>
      <x:c r="T205" s="12"/>
      <x:c r="U205" s="12"/>
      <x:c r="V205" s="12"/>
      <x:c r="W205" s="14"/>
      <x:c r="X205" s="12"/>
      <x:c r="Y205" s="12"/>
      <x:c r="Z205" s="12"/>
      <x:c r="AA205" s="12"/>
    </x:row>
    <x:row r="206" ht="24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3"/>
      <x:c r="P206" s="13"/>
      <x:c r="Q206" s="12"/>
      <x:c r="R206" s="12"/>
      <x:c r="S206" s="12"/>
      <x:c r="T206" s="12"/>
      <x:c r="U206" s="12"/>
      <x:c r="V206" s="12"/>
      <x:c r="W206" s="14"/>
      <x:c r="X206" s="12"/>
      <x:c r="Y206" s="12"/>
      <x:c r="Z206" s="12"/>
      <x:c r="AA206" s="12"/>
    </x:row>
    <x:row r="207" ht="24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3"/>
      <x:c r="P207" s="13"/>
      <x:c r="Q207" s="12"/>
      <x:c r="R207" s="12"/>
      <x:c r="S207" s="12"/>
      <x:c r="T207" s="12"/>
      <x:c r="U207" s="12"/>
      <x:c r="V207" s="12"/>
      <x:c r="W207" s="14"/>
      <x:c r="X207" s="12"/>
      <x:c r="Y207" s="12"/>
      <x:c r="Z207" s="12"/>
      <x:c r="AA207" s="12"/>
    </x:row>
    <x:row r="208" ht="24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3"/>
      <x:c r="P208" s="13"/>
      <x:c r="Q208" s="12"/>
      <x:c r="R208" s="12"/>
      <x:c r="S208" s="12"/>
      <x:c r="T208" s="12"/>
      <x:c r="U208" s="12"/>
      <x:c r="V208" s="12"/>
      <x:c r="W208" s="14"/>
      <x:c r="X208" s="12"/>
      <x:c r="Y208" s="12"/>
      <x:c r="Z208" s="12"/>
      <x:c r="AA208" s="12"/>
    </x:row>
    <x:row r="209" ht="24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3"/>
      <x:c r="P209" s="13"/>
      <x:c r="Q209" s="12"/>
      <x:c r="R209" s="12"/>
      <x:c r="S209" s="12"/>
      <x:c r="T209" s="12"/>
      <x:c r="U209" s="12"/>
      <x:c r="V209" s="12"/>
      <x:c r="W209" s="14"/>
      <x:c r="X209" s="12"/>
      <x:c r="Y209" s="12"/>
      <x:c r="Z209" s="12"/>
      <x:c r="AA209" s="12"/>
    </x:row>
    <x:row r="210" ht="24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3"/>
      <x:c r="P210" s="13"/>
      <x:c r="Q210" s="12"/>
      <x:c r="R210" s="12"/>
      <x:c r="S210" s="12"/>
      <x:c r="T210" s="12"/>
      <x:c r="U210" s="12"/>
      <x:c r="V210" s="12"/>
      <x:c r="W210" s="14"/>
      <x:c r="X210" s="12"/>
      <x:c r="Y210" s="12"/>
      <x:c r="Z210" s="12"/>
      <x:c r="AA210" s="12"/>
    </x:row>
    <x:row r="211" ht="24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3"/>
      <x:c r="P211" s="13"/>
      <x:c r="Q211" s="12"/>
      <x:c r="R211" s="12"/>
      <x:c r="S211" s="12"/>
      <x:c r="T211" s="12"/>
      <x:c r="U211" s="12"/>
      <x:c r="V211" s="12"/>
      <x:c r="W211" s="14"/>
      <x:c r="X211" s="12"/>
      <x:c r="Y211" s="12"/>
      <x:c r="Z211" s="12"/>
      <x:c r="AA211" s="12"/>
    </x:row>
    <x:row r="212" ht="24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3"/>
      <x:c r="P212" s="13"/>
      <x:c r="Q212" s="12"/>
      <x:c r="R212" s="12"/>
      <x:c r="S212" s="12"/>
      <x:c r="T212" s="12"/>
      <x:c r="U212" s="12"/>
      <x:c r="V212" s="12"/>
      <x:c r="W212" s="14"/>
      <x:c r="X212" s="12"/>
      <x:c r="Y212" s="12"/>
      <x:c r="Z212" s="12"/>
      <x:c r="AA212" s="12"/>
    </x:row>
    <x:row r="213" ht="24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3"/>
      <x:c r="P213" s="13"/>
      <x:c r="Q213" s="12"/>
      <x:c r="R213" s="12"/>
      <x:c r="S213" s="12"/>
      <x:c r="T213" s="12"/>
      <x:c r="U213" s="12"/>
      <x:c r="V213" s="12"/>
      <x:c r="W213" s="14"/>
      <x:c r="X213" s="12"/>
      <x:c r="Y213" s="12"/>
      <x:c r="Z213" s="12"/>
      <x:c r="AA213" s="12"/>
    </x:row>
    <x:row r="214" ht="24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3"/>
      <x:c r="P214" s="13"/>
      <x:c r="Q214" s="12"/>
      <x:c r="R214" s="12"/>
      <x:c r="S214" s="12"/>
      <x:c r="T214" s="12"/>
      <x:c r="U214" s="12"/>
      <x:c r="V214" s="12"/>
      <x:c r="W214" s="14"/>
      <x:c r="X214" s="12"/>
      <x:c r="Y214" s="12"/>
      <x:c r="Z214" s="12"/>
      <x:c r="AA214" s="12"/>
    </x:row>
    <x:row r="215" ht="24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3"/>
      <x:c r="P215" s="13"/>
      <x:c r="Q215" s="12"/>
      <x:c r="R215" s="12"/>
      <x:c r="S215" s="12"/>
      <x:c r="T215" s="12"/>
      <x:c r="U215" s="12"/>
      <x:c r="V215" s="12"/>
      <x:c r="W215" s="14"/>
      <x:c r="X215" s="12"/>
      <x:c r="Y215" s="12"/>
      <x:c r="Z215" s="12"/>
      <x:c r="AA215" s="12"/>
    </x:row>
    <x:row r="216" ht="24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3"/>
      <x:c r="P216" s="13"/>
      <x:c r="Q216" s="12"/>
      <x:c r="R216" s="12"/>
      <x:c r="S216" s="12"/>
      <x:c r="T216" s="12"/>
      <x:c r="U216" s="12"/>
      <x:c r="V216" s="12"/>
      <x:c r="W216" s="14"/>
      <x:c r="X216" s="12"/>
      <x:c r="Y216" s="12"/>
      <x:c r="Z216" s="12"/>
      <x:c r="AA216" s="12"/>
    </x:row>
    <x:row r="217" ht="24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3"/>
      <x:c r="P217" s="13"/>
      <x:c r="Q217" s="12"/>
      <x:c r="R217" s="12"/>
      <x:c r="S217" s="12"/>
      <x:c r="T217" s="12"/>
      <x:c r="U217" s="12"/>
      <x:c r="V217" s="12"/>
      <x:c r="W217" s="14"/>
      <x:c r="X217" s="12"/>
      <x:c r="Y217" s="12"/>
      <x:c r="Z217" s="12"/>
      <x:c r="AA217" s="12"/>
    </x:row>
    <x:row r="218" ht="24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3"/>
      <x:c r="P218" s="13"/>
      <x:c r="Q218" s="12"/>
      <x:c r="R218" s="12"/>
      <x:c r="S218" s="12"/>
      <x:c r="T218" s="12"/>
      <x:c r="U218" s="12"/>
      <x:c r="V218" s="12"/>
      <x:c r="W218" s="14"/>
      <x:c r="X218" s="12"/>
      <x:c r="Y218" s="12"/>
      <x:c r="Z218" s="12"/>
      <x:c r="AA218" s="12"/>
    </x:row>
    <x:row r="219" ht="24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3"/>
      <x:c r="P219" s="13"/>
      <x:c r="Q219" s="12"/>
      <x:c r="R219" s="12"/>
      <x:c r="S219" s="12"/>
      <x:c r="T219" s="12"/>
      <x:c r="U219" s="12"/>
      <x:c r="V219" s="12"/>
      <x:c r="W219" s="14"/>
      <x:c r="X219" s="12"/>
      <x:c r="Y219" s="12"/>
      <x:c r="Z219" s="12"/>
      <x:c r="AA219" s="12"/>
    </x:row>
    <x:row r="220" ht="24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3"/>
      <x:c r="P220" s="13"/>
      <x:c r="Q220" s="12"/>
      <x:c r="R220" s="12"/>
      <x:c r="S220" s="12"/>
      <x:c r="T220" s="12"/>
      <x:c r="U220" s="12"/>
      <x:c r="V220" s="12"/>
      <x:c r="W220" s="14"/>
      <x:c r="X220" s="12"/>
      <x:c r="Y220" s="12"/>
      <x:c r="Z220" s="12"/>
      <x:c r="AA220" s="12"/>
    </x:row>
    <x:row r="221" ht="24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3"/>
      <x:c r="P221" s="13"/>
      <x:c r="Q221" s="12"/>
      <x:c r="R221" s="12"/>
      <x:c r="S221" s="12"/>
      <x:c r="T221" s="12"/>
      <x:c r="U221" s="12"/>
      <x:c r="V221" s="12"/>
      <x:c r="W221" s="14"/>
      <x:c r="X221" s="12"/>
      <x:c r="Y221" s="12"/>
      <x:c r="Z221" s="12"/>
      <x:c r="AA221" s="12"/>
    </x:row>
    <x:row r="222" ht="24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3"/>
      <x:c r="P222" s="13"/>
      <x:c r="Q222" s="12"/>
      <x:c r="R222" s="12"/>
      <x:c r="S222" s="12"/>
      <x:c r="T222" s="12"/>
      <x:c r="U222" s="12"/>
      <x:c r="V222" s="12"/>
      <x:c r="W222" s="14"/>
      <x:c r="X222" s="12"/>
      <x:c r="Y222" s="12"/>
      <x:c r="Z222" s="12"/>
      <x:c r="AA222" s="12"/>
    </x:row>
    <x:row r="223" ht="24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3"/>
      <x:c r="P223" s="13"/>
      <x:c r="Q223" s="12"/>
      <x:c r="R223" s="12"/>
      <x:c r="S223" s="12"/>
      <x:c r="T223" s="12"/>
      <x:c r="U223" s="12"/>
      <x:c r="V223" s="12"/>
      <x:c r="W223" s="14"/>
      <x:c r="X223" s="12"/>
      <x:c r="Y223" s="12"/>
      <x:c r="Z223" s="12"/>
      <x:c r="AA223" s="12"/>
    </x:row>
    <x:row r="224" ht="24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3"/>
      <x:c r="P224" s="13"/>
      <x:c r="Q224" s="12"/>
      <x:c r="R224" s="12"/>
      <x:c r="S224" s="12"/>
      <x:c r="T224" s="12"/>
      <x:c r="U224" s="12"/>
      <x:c r="V224" s="12"/>
      <x:c r="W224" s="14"/>
      <x:c r="X224" s="12"/>
      <x:c r="Y224" s="12"/>
      <x:c r="Z224" s="12"/>
      <x:c r="AA224" s="12"/>
    </x:row>
    <x:row r="225" ht="24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3"/>
      <x:c r="P225" s="13"/>
      <x:c r="Q225" s="12"/>
      <x:c r="R225" s="12"/>
      <x:c r="S225" s="12"/>
      <x:c r="T225" s="12"/>
      <x:c r="U225" s="12"/>
      <x:c r="V225" s="12"/>
      <x:c r="W225" s="14"/>
      <x:c r="X225" s="12"/>
      <x:c r="Y225" s="12"/>
      <x:c r="Z225" s="12"/>
      <x:c r="AA225" s="12"/>
    </x:row>
    <x:row r="226" ht="24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3"/>
      <x:c r="P226" s="13"/>
      <x:c r="Q226" s="12"/>
      <x:c r="R226" s="12"/>
      <x:c r="S226" s="12"/>
      <x:c r="T226" s="12"/>
      <x:c r="U226" s="12"/>
      <x:c r="V226" s="12"/>
      <x:c r="W226" s="14"/>
      <x:c r="X226" s="12"/>
      <x:c r="Y226" s="12"/>
      <x:c r="Z226" s="12"/>
      <x:c r="AA226" s="12"/>
    </x:row>
    <x:row r="227" ht="24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3"/>
      <x:c r="P227" s="13"/>
      <x:c r="Q227" s="12"/>
      <x:c r="R227" s="12"/>
      <x:c r="S227" s="12"/>
      <x:c r="T227" s="12"/>
      <x:c r="U227" s="12"/>
      <x:c r="V227" s="12"/>
      <x:c r="W227" s="14"/>
      <x:c r="X227" s="12"/>
      <x:c r="Y227" s="12"/>
      <x:c r="Z227" s="12"/>
      <x:c r="AA227" s="12"/>
    </x:row>
    <x:row r="228" ht="24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3"/>
      <x:c r="P228" s="13"/>
      <x:c r="Q228" s="12"/>
      <x:c r="R228" s="12"/>
      <x:c r="S228" s="12"/>
      <x:c r="T228" s="12"/>
      <x:c r="U228" s="12"/>
      <x:c r="V228" s="12"/>
      <x:c r="W228" s="14"/>
      <x:c r="X228" s="12"/>
      <x:c r="Y228" s="12"/>
      <x:c r="Z228" s="12"/>
      <x:c r="AA228" s="12"/>
    </x:row>
    <x:row r="229" ht="24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3"/>
      <x:c r="P229" s="13"/>
      <x:c r="Q229" s="12"/>
      <x:c r="R229" s="12"/>
      <x:c r="S229" s="12"/>
      <x:c r="T229" s="12"/>
      <x:c r="U229" s="12"/>
      <x:c r="V229" s="12"/>
      <x:c r="W229" s="14"/>
      <x:c r="X229" s="12"/>
      <x:c r="Y229" s="12"/>
      <x:c r="Z229" s="12"/>
      <x:c r="AA229" s="12"/>
    </x:row>
    <x:row r="230" ht="24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3"/>
      <x:c r="P230" s="13"/>
      <x:c r="Q230" s="12"/>
      <x:c r="R230" s="12"/>
      <x:c r="S230" s="12"/>
      <x:c r="T230" s="12"/>
      <x:c r="U230" s="12"/>
      <x:c r="V230" s="12"/>
      <x:c r="W230" s="14"/>
      <x:c r="X230" s="12"/>
      <x:c r="Y230" s="12"/>
      <x:c r="Z230" s="12"/>
      <x:c r="AA230" s="12"/>
    </x:row>
    <x:row r="231" ht="24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3"/>
      <x:c r="P231" s="13"/>
      <x:c r="Q231" s="12"/>
      <x:c r="R231" s="12"/>
      <x:c r="S231" s="12"/>
      <x:c r="T231" s="12"/>
      <x:c r="U231" s="12"/>
      <x:c r="V231" s="12"/>
      <x:c r="W231" s="14"/>
      <x:c r="X231" s="12"/>
      <x:c r="Y231" s="12"/>
      <x:c r="Z231" s="12"/>
      <x:c r="AA231" s="12"/>
    </x:row>
    <x:row r="232" ht="24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3"/>
      <x:c r="P232" s="13"/>
      <x:c r="Q232" s="12"/>
      <x:c r="R232" s="12"/>
      <x:c r="S232" s="12"/>
      <x:c r="T232" s="12"/>
      <x:c r="U232" s="12"/>
      <x:c r="V232" s="12"/>
      <x:c r="W232" s="14"/>
      <x:c r="X232" s="12"/>
      <x:c r="Y232" s="12"/>
      <x:c r="Z232" s="12"/>
      <x:c r="AA232" s="12"/>
    </x:row>
    <x:row r="233" ht="24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3"/>
      <x:c r="P233" s="13"/>
      <x:c r="Q233" s="12"/>
      <x:c r="R233" s="12"/>
      <x:c r="S233" s="12"/>
      <x:c r="T233" s="12"/>
      <x:c r="U233" s="12"/>
      <x:c r="V233" s="12"/>
      <x:c r="W233" s="14"/>
      <x:c r="X233" s="12"/>
      <x:c r="Y233" s="12"/>
      <x:c r="Z233" s="12"/>
      <x:c r="AA233" s="12"/>
    </x:row>
    <x:row r="234" ht="24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3"/>
      <x:c r="P234" s="13"/>
      <x:c r="Q234" s="12"/>
      <x:c r="R234" s="12"/>
      <x:c r="S234" s="12"/>
      <x:c r="T234" s="12"/>
      <x:c r="U234" s="12"/>
      <x:c r="V234" s="12"/>
      <x:c r="W234" s="14"/>
      <x:c r="X234" s="12"/>
      <x:c r="Y234" s="12"/>
      <x:c r="Z234" s="12"/>
      <x:c r="AA234" s="12"/>
    </x:row>
    <x:row r="235" ht="24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3"/>
      <x:c r="P235" s="13"/>
      <x:c r="Q235" s="12"/>
      <x:c r="R235" s="12"/>
      <x:c r="S235" s="12"/>
      <x:c r="T235" s="12"/>
      <x:c r="U235" s="12"/>
      <x:c r="V235" s="12"/>
      <x:c r="W235" s="14"/>
      <x:c r="X235" s="12"/>
      <x:c r="Y235" s="12"/>
      <x:c r="Z235" s="12"/>
      <x:c r="AA235" s="12"/>
    </x:row>
    <x:row r="236" ht="24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3"/>
      <x:c r="P236" s="13"/>
      <x:c r="Q236" s="12"/>
      <x:c r="R236" s="12"/>
      <x:c r="S236" s="12"/>
      <x:c r="T236" s="12"/>
      <x:c r="U236" s="12"/>
      <x:c r="V236" s="12"/>
      <x:c r="W236" s="14"/>
      <x:c r="X236" s="12"/>
      <x:c r="Y236" s="12"/>
      <x:c r="Z236" s="12"/>
      <x:c r="AA236" s="12"/>
    </x:row>
    <x:row r="237" ht="24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3"/>
      <x:c r="P237" s="13"/>
      <x:c r="Q237" s="12"/>
      <x:c r="R237" s="12"/>
      <x:c r="S237" s="12"/>
      <x:c r="T237" s="12"/>
      <x:c r="U237" s="12"/>
      <x:c r="V237" s="12"/>
      <x:c r="W237" s="14"/>
      <x:c r="X237" s="12"/>
      <x:c r="Y237" s="12"/>
      <x:c r="Z237" s="12"/>
      <x:c r="AA237" s="12"/>
    </x:row>
    <x:row r="238" ht="24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3"/>
      <x:c r="P238" s="13"/>
      <x:c r="Q238" s="12"/>
      <x:c r="R238" s="12"/>
      <x:c r="S238" s="12"/>
      <x:c r="T238" s="12"/>
      <x:c r="U238" s="12"/>
      <x:c r="V238" s="12"/>
      <x:c r="W238" s="14"/>
      <x:c r="X238" s="12"/>
      <x:c r="Y238" s="12"/>
      <x:c r="Z238" s="12"/>
      <x:c r="AA238" s="12"/>
    </x:row>
    <x:row r="239" ht="24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3"/>
      <x:c r="P239" s="13"/>
      <x:c r="Q239" s="12"/>
      <x:c r="R239" s="12"/>
      <x:c r="S239" s="12"/>
      <x:c r="T239" s="12"/>
      <x:c r="U239" s="12"/>
      <x:c r="V239" s="12"/>
      <x:c r="W239" s="14"/>
      <x:c r="X239" s="12"/>
      <x:c r="Y239" s="12"/>
      <x:c r="Z239" s="12"/>
      <x:c r="AA239" s="12"/>
    </x:row>
    <x:row r="240" ht="24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3"/>
      <x:c r="P240" s="13"/>
      <x:c r="Q240" s="12"/>
      <x:c r="R240" s="12"/>
      <x:c r="S240" s="12"/>
      <x:c r="T240" s="12"/>
      <x:c r="U240" s="12"/>
      <x:c r="V240" s="12"/>
      <x:c r="W240" s="14"/>
      <x:c r="X240" s="12"/>
      <x:c r="Y240" s="12"/>
      <x:c r="Z240" s="12"/>
      <x:c r="AA240" s="12"/>
    </x:row>
    <x:row r="241" ht="24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3"/>
      <x:c r="P241" s="13"/>
      <x:c r="Q241" s="12"/>
      <x:c r="R241" s="12"/>
      <x:c r="S241" s="12"/>
      <x:c r="T241" s="12"/>
      <x:c r="U241" s="12"/>
      <x:c r="V241" s="12"/>
      <x:c r="W241" s="14"/>
      <x:c r="X241" s="12"/>
      <x:c r="Y241" s="12"/>
      <x:c r="Z241" s="12"/>
      <x:c r="AA241" s="12"/>
    </x:row>
    <x:row r="242" ht="24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3"/>
      <x:c r="P242" s="13"/>
      <x:c r="Q242" s="12"/>
      <x:c r="R242" s="12"/>
      <x:c r="S242" s="12"/>
      <x:c r="T242" s="12"/>
      <x:c r="U242" s="12"/>
      <x:c r="V242" s="12"/>
      <x:c r="W242" s="14"/>
      <x:c r="X242" s="12"/>
      <x:c r="Y242" s="12"/>
      <x:c r="Z242" s="12"/>
      <x:c r="AA242" s="12"/>
    </x:row>
    <x:row r="243" ht="24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3"/>
      <x:c r="P243" s="13"/>
      <x:c r="Q243" s="12"/>
      <x:c r="R243" s="12"/>
      <x:c r="S243" s="12"/>
      <x:c r="T243" s="12"/>
      <x:c r="U243" s="12"/>
      <x:c r="V243" s="12"/>
      <x:c r="W243" s="14"/>
      <x:c r="X243" s="12"/>
      <x:c r="Y243" s="12"/>
      <x:c r="Z243" s="12"/>
      <x:c r="AA243" s="12"/>
    </x:row>
    <x:row r="244" ht="24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3"/>
      <x:c r="P244" s="13"/>
      <x:c r="Q244" s="12"/>
      <x:c r="R244" s="12"/>
      <x:c r="S244" s="12"/>
      <x:c r="T244" s="12"/>
      <x:c r="U244" s="12"/>
      <x:c r="V244" s="12"/>
      <x:c r="W244" s="14"/>
      <x:c r="X244" s="12"/>
      <x:c r="Y244" s="12"/>
      <x:c r="Z244" s="12"/>
      <x:c r="AA244" s="12"/>
    </x:row>
    <x:row r="245" ht="24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3"/>
      <x:c r="P245" s="13"/>
      <x:c r="Q245" s="12"/>
      <x:c r="R245" s="12"/>
      <x:c r="S245" s="12"/>
      <x:c r="T245" s="12"/>
      <x:c r="U245" s="12"/>
      <x:c r="V245" s="12"/>
      <x:c r="W245" s="14"/>
      <x:c r="X245" s="12"/>
      <x:c r="Y245" s="12"/>
      <x:c r="Z245" s="12"/>
      <x:c r="AA245" s="12"/>
    </x:row>
    <x:row r="246" ht="24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3"/>
      <x:c r="P246" s="13"/>
      <x:c r="Q246" s="12"/>
      <x:c r="R246" s="12"/>
      <x:c r="S246" s="12"/>
      <x:c r="T246" s="12"/>
      <x:c r="U246" s="12"/>
      <x:c r="V246" s="12"/>
      <x:c r="W246" s="14"/>
      <x:c r="X246" s="12"/>
      <x:c r="Y246" s="12"/>
      <x:c r="Z246" s="12"/>
      <x:c r="AA246" s="12"/>
    </x:row>
    <x:row r="247" ht="24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3"/>
      <x:c r="P247" s="13"/>
      <x:c r="Q247" s="12"/>
      <x:c r="R247" s="12"/>
      <x:c r="S247" s="12"/>
      <x:c r="T247" s="12"/>
      <x:c r="U247" s="12"/>
      <x:c r="V247" s="12"/>
      <x:c r="W247" s="14"/>
      <x:c r="X247" s="12"/>
      <x:c r="Y247" s="12"/>
      <x:c r="Z247" s="12"/>
      <x:c r="AA247" s="12"/>
    </x:row>
    <x:row r="248" ht="24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3"/>
      <x:c r="P248" s="13"/>
      <x:c r="Q248" s="12"/>
      <x:c r="R248" s="12"/>
      <x:c r="S248" s="12"/>
      <x:c r="T248" s="12"/>
      <x:c r="U248" s="12"/>
      <x:c r="V248" s="12"/>
      <x:c r="W248" s="14"/>
      <x:c r="X248" s="12"/>
      <x:c r="Y248" s="12"/>
      <x:c r="Z248" s="12"/>
      <x:c r="AA248" s="12"/>
    </x:row>
    <x:row r="249" ht="24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3"/>
      <x:c r="P249" s="13"/>
      <x:c r="Q249" s="12"/>
      <x:c r="R249" s="12"/>
      <x:c r="S249" s="12"/>
      <x:c r="T249" s="12"/>
      <x:c r="U249" s="12"/>
      <x:c r="V249" s="12"/>
      <x:c r="W249" s="14"/>
      <x:c r="X249" s="12"/>
      <x:c r="Y249" s="12"/>
      <x:c r="Z249" s="12"/>
      <x:c r="AA249" s="12"/>
    </x:row>
    <x:row r="250" ht="24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3"/>
      <x:c r="P250" s="13"/>
      <x:c r="Q250" s="12"/>
      <x:c r="R250" s="12"/>
      <x:c r="S250" s="12"/>
      <x:c r="T250" s="12"/>
      <x:c r="U250" s="12"/>
      <x:c r="V250" s="12"/>
      <x:c r="W250" s="14"/>
      <x:c r="X250" s="12"/>
      <x:c r="Y250" s="12"/>
      <x:c r="Z250" s="12"/>
      <x:c r="AA250" s="12"/>
    </x:row>
    <x:row r="251" ht="24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3"/>
      <x:c r="P251" s="13"/>
      <x:c r="Q251" s="12"/>
      <x:c r="R251" s="12"/>
      <x:c r="S251" s="12"/>
      <x:c r="T251" s="12"/>
      <x:c r="U251" s="12"/>
      <x:c r="V251" s="12"/>
      <x:c r="W251" s="14"/>
      <x:c r="X251" s="12"/>
      <x:c r="Y251" s="12"/>
      <x:c r="Z251" s="12"/>
      <x:c r="AA251" s="12"/>
    </x:row>
    <x:row r="252" ht="24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3"/>
      <x:c r="P252" s="13"/>
      <x:c r="Q252" s="12"/>
      <x:c r="R252" s="12"/>
      <x:c r="S252" s="12"/>
      <x:c r="T252" s="12"/>
      <x:c r="U252" s="12"/>
      <x:c r="V252" s="12"/>
      <x:c r="W252" s="14"/>
      <x:c r="X252" s="12"/>
      <x:c r="Y252" s="12"/>
      <x:c r="Z252" s="12"/>
      <x:c r="AA252" s="12"/>
    </x:row>
    <x:row r="253" ht="24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3"/>
      <x:c r="P253" s="13"/>
      <x:c r="Q253" s="12"/>
      <x:c r="R253" s="12"/>
      <x:c r="S253" s="12"/>
      <x:c r="T253" s="12"/>
      <x:c r="U253" s="12"/>
      <x:c r="V253" s="12"/>
      <x:c r="W253" s="14"/>
      <x:c r="X253" s="12"/>
      <x:c r="Y253" s="12"/>
      <x:c r="Z253" s="12"/>
      <x:c r="AA253" s="12"/>
    </x:row>
    <x:row r="254" ht="24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3"/>
      <x:c r="P254" s="13"/>
      <x:c r="Q254" s="12"/>
      <x:c r="R254" s="12"/>
      <x:c r="S254" s="12"/>
      <x:c r="T254" s="12"/>
      <x:c r="U254" s="12"/>
      <x:c r="V254" s="12"/>
      <x:c r="W254" s="14"/>
      <x:c r="X254" s="12"/>
      <x:c r="Y254" s="12"/>
      <x:c r="Z254" s="12"/>
      <x:c r="AA254" s="12"/>
    </x:row>
    <x:row r="255" ht="24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3"/>
      <x:c r="P255" s="13"/>
      <x:c r="Q255" s="12"/>
      <x:c r="R255" s="12"/>
      <x:c r="S255" s="12"/>
      <x:c r="T255" s="12"/>
      <x:c r="U255" s="12"/>
      <x:c r="V255" s="12"/>
      <x:c r="W255" s="14"/>
      <x:c r="X255" s="12"/>
      <x:c r="Y255" s="12"/>
      <x:c r="Z255" s="12"/>
      <x:c r="AA255" s="12"/>
    </x:row>
    <x:row r="256" ht="24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3"/>
      <x:c r="P256" s="13"/>
      <x:c r="Q256" s="12"/>
      <x:c r="R256" s="12"/>
      <x:c r="S256" s="12"/>
      <x:c r="T256" s="12"/>
      <x:c r="U256" s="12"/>
      <x:c r="V256" s="12"/>
      <x:c r="W256" s="14"/>
      <x:c r="X256" s="12"/>
      <x:c r="Y256" s="12"/>
      <x:c r="Z256" s="12"/>
      <x:c r="AA256" s="12"/>
    </x:row>
    <x:row r="257" ht="24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3"/>
      <x:c r="P257" s="13"/>
      <x:c r="Q257" s="12"/>
      <x:c r="R257" s="12"/>
      <x:c r="S257" s="12"/>
      <x:c r="T257" s="12"/>
      <x:c r="U257" s="12"/>
      <x:c r="V257" s="12"/>
      <x:c r="W257" s="14"/>
      <x:c r="X257" s="12"/>
      <x:c r="Y257" s="12"/>
      <x:c r="Z257" s="12"/>
      <x:c r="AA257" s="12"/>
    </x:row>
    <x:row r="258" ht="24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3"/>
      <x:c r="P258" s="13"/>
      <x:c r="Q258" s="12"/>
      <x:c r="R258" s="12"/>
      <x:c r="S258" s="12"/>
      <x:c r="T258" s="12"/>
      <x:c r="U258" s="12"/>
      <x:c r="V258" s="12"/>
      <x:c r="W258" s="14"/>
      <x:c r="X258" s="12"/>
      <x:c r="Y258" s="12"/>
      <x:c r="Z258" s="12"/>
      <x:c r="AA258" s="12"/>
    </x:row>
    <x:row r="259" ht="24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3"/>
      <x:c r="P259" s="13"/>
      <x:c r="Q259" s="12"/>
      <x:c r="R259" s="12"/>
      <x:c r="S259" s="12"/>
      <x:c r="T259" s="12"/>
      <x:c r="U259" s="12"/>
      <x:c r="V259" s="12"/>
      <x:c r="W259" s="14"/>
      <x:c r="X259" s="12"/>
      <x:c r="Y259" s="12"/>
      <x:c r="Z259" s="12"/>
      <x:c r="AA259" s="12"/>
    </x:row>
    <x:row r="260" ht="24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3"/>
      <x:c r="P260" s="13"/>
      <x:c r="Q260" s="12"/>
      <x:c r="R260" s="12"/>
      <x:c r="S260" s="12"/>
      <x:c r="T260" s="12"/>
      <x:c r="U260" s="12"/>
      <x:c r="V260" s="12"/>
      <x:c r="W260" s="14"/>
      <x:c r="X260" s="12"/>
      <x:c r="Y260" s="12"/>
      <x:c r="Z260" s="12"/>
      <x:c r="AA260" s="12"/>
    </x:row>
    <x:row r="261" ht="24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3"/>
      <x:c r="P261" s="13"/>
      <x:c r="Q261" s="12"/>
      <x:c r="R261" s="12"/>
      <x:c r="S261" s="12"/>
      <x:c r="T261" s="12"/>
      <x:c r="U261" s="12"/>
      <x:c r="V261" s="12"/>
      <x:c r="W261" s="14"/>
      <x:c r="X261" s="12"/>
      <x:c r="Y261" s="12"/>
      <x:c r="Z261" s="12"/>
      <x:c r="AA261" s="12"/>
    </x:row>
    <x:row r="262" ht="24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3"/>
      <x:c r="P262" s="13"/>
      <x:c r="Q262" s="12"/>
      <x:c r="R262" s="12"/>
      <x:c r="S262" s="12"/>
      <x:c r="T262" s="12"/>
      <x:c r="U262" s="12"/>
      <x:c r="V262" s="12"/>
      <x:c r="W262" s="14"/>
      <x:c r="X262" s="12"/>
      <x:c r="Y262" s="12"/>
      <x:c r="Z262" s="12"/>
      <x:c r="AA262" s="12"/>
    </x:row>
    <x:row r="263" ht="24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3"/>
      <x:c r="P263" s="13"/>
      <x:c r="Q263" s="12"/>
      <x:c r="R263" s="12"/>
      <x:c r="S263" s="12"/>
      <x:c r="T263" s="12"/>
      <x:c r="U263" s="12"/>
      <x:c r="V263" s="12"/>
      <x:c r="W263" s="14"/>
      <x:c r="X263" s="12"/>
      <x:c r="Y263" s="12"/>
      <x:c r="Z263" s="12"/>
      <x:c r="AA263" s="12"/>
    </x:row>
    <x:row r="264" ht="24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3"/>
      <x:c r="P264" s="13"/>
      <x:c r="Q264" s="12"/>
      <x:c r="R264" s="12"/>
      <x:c r="S264" s="12"/>
      <x:c r="T264" s="12"/>
      <x:c r="U264" s="12"/>
      <x:c r="V264" s="12"/>
      <x:c r="W264" s="14"/>
      <x:c r="X264" s="12"/>
      <x:c r="Y264" s="12"/>
      <x:c r="Z264" s="12"/>
      <x:c r="AA264" s="12"/>
    </x:row>
    <x:row r="265" ht="24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3"/>
      <x:c r="P265" s="13"/>
      <x:c r="Q265" s="12"/>
      <x:c r="R265" s="12"/>
      <x:c r="S265" s="12"/>
      <x:c r="T265" s="12"/>
      <x:c r="U265" s="12"/>
      <x:c r="V265" s="12"/>
      <x:c r="W265" s="14"/>
      <x:c r="X265" s="12"/>
      <x:c r="Y265" s="12"/>
      <x:c r="Z265" s="12"/>
      <x:c r="AA265" s="12"/>
    </x:row>
    <x:row r="266" ht="24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3"/>
      <x:c r="P266" s="13"/>
      <x:c r="Q266" s="12"/>
      <x:c r="R266" s="12"/>
      <x:c r="S266" s="12"/>
      <x:c r="T266" s="12"/>
      <x:c r="U266" s="12"/>
      <x:c r="V266" s="12"/>
      <x:c r="W266" s="14"/>
      <x:c r="X266" s="12"/>
      <x:c r="Y266" s="12"/>
      <x:c r="Z266" s="12"/>
      <x:c r="AA266" s="12"/>
    </x:row>
    <x:row r="267" ht="24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3"/>
      <x:c r="P267" s="13"/>
      <x:c r="Q267" s="12"/>
      <x:c r="R267" s="12"/>
      <x:c r="S267" s="12"/>
      <x:c r="T267" s="12"/>
      <x:c r="U267" s="12"/>
      <x:c r="V267" s="12"/>
      <x:c r="W267" s="14"/>
      <x:c r="X267" s="12"/>
      <x:c r="Y267" s="12"/>
      <x:c r="Z267" s="12"/>
      <x:c r="AA267" s="12"/>
    </x:row>
    <x:row r="268" ht="24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3"/>
      <x:c r="P268" s="13"/>
      <x:c r="Q268" s="12"/>
      <x:c r="R268" s="12"/>
      <x:c r="S268" s="12"/>
      <x:c r="T268" s="12"/>
      <x:c r="U268" s="12"/>
      <x:c r="V268" s="12"/>
      <x:c r="W268" s="14"/>
      <x:c r="X268" s="12"/>
      <x:c r="Y268" s="12"/>
      <x:c r="Z268" s="12"/>
      <x:c r="AA268" s="12"/>
    </x:row>
    <x:row r="269" ht="24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3"/>
      <x:c r="P269" s="13"/>
      <x:c r="Q269" s="12"/>
      <x:c r="R269" s="12"/>
      <x:c r="S269" s="12"/>
      <x:c r="T269" s="12"/>
      <x:c r="U269" s="12"/>
      <x:c r="V269" s="12"/>
      <x:c r="W269" s="14"/>
      <x:c r="X269" s="12"/>
      <x:c r="Y269" s="12"/>
      <x:c r="Z269" s="12"/>
      <x:c r="AA269" s="12"/>
    </x:row>
    <x:row r="270" ht="24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3"/>
      <x:c r="P270" s="13"/>
      <x:c r="Q270" s="12"/>
      <x:c r="R270" s="12"/>
      <x:c r="S270" s="12"/>
      <x:c r="T270" s="12"/>
      <x:c r="U270" s="12"/>
      <x:c r="V270" s="12"/>
      <x:c r="W270" s="14"/>
      <x:c r="X270" s="12"/>
      <x:c r="Y270" s="12"/>
      <x:c r="Z270" s="12"/>
      <x:c r="AA270" s="12"/>
    </x:row>
    <x:row r="271" ht="24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3"/>
      <x:c r="P271" s="13"/>
      <x:c r="Q271" s="12"/>
      <x:c r="R271" s="12"/>
      <x:c r="S271" s="12"/>
      <x:c r="T271" s="12"/>
      <x:c r="U271" s="12"/>
      <x:c r="V271" s="12"/>
      <x:c r="W271" s="14"/>
      <x:c r="X271" s="12"/>
      <x:c r="Y271" s="12"/>
      <x:c r="Z271" s="12"/>
      <x:c r="AA271" s="12"/>
    </x:row>
    <x:row r="272" ht="24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3"/>
      <x:c r="P272" s="13"/>
      <x:c r="Q272" s="12"/>
      <x:c r="R272" s="12"/>
      <x:c r="S272" s="12"/>
      <x:c r="T272" s="12"/>
      <x:c r="U272" s="12"/>
      <x:c r="V272" s="12"/>
      <x:c r="W272" s="14"/>
      <x:c r="X272" s="12"/>
      <x:c r="Y272" s="12"/>
      <x:c r="Z272" s="12"/>
      <x:c r="AA272" s="12"/>
    </x:row>
    <x:row r="273" ht="24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3"/>
      <x:c r="P273" s="13"/>
      <x:c r="Q273" s="12"/>
      <x:c r="R273" s="12"/>
      <x:c r="S273" s="12"/>
      <x:c r="T273" s="12"/>
      <x:c r="U273" s="12"/>
      <x:c r="V273" s="12"/>
      <x:c r="W273" s="14"/>
      <x:c r="X273" s="12"/>
      <x:c r="Y273" s="12"/>
      <x:c r="Z273" s="12"/>
      <x:c r="AA273" s="12"/>
    </x:row>
    <x:row r="274" ht="24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3"/>
      <x:c r="P274" s="13"/>
      <x:c r="Q274" s="12"/>
      <x:c r="R274" s="12"/>
      <x:c r="S274" s="12"/>
      <x:c r="T274" s="12"/>
      <x:c r="U274" s="12"/>
      <x:c r="V274" s="12"/>
      <x:c r="W274" s="14"/>
      <x:c r="X274" s="12"/>
      <x:c r="Y274" s="12"/>
      <x:c r="Z274" s="12"/>
      <x:c r="AA274" s="12"/>
    </x:row>
    <x:row r="275" ht="24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3"/>
      <x:c r="P275" s="13"/>
      <x:c r="Q275" s="12"/>
      <x:c r="R275" s="12"/>
      <x:c r="S275" s="12"/>
      <x:c r="T275" s="12"/>
      <x:c r="U275" s="12"/>
      <x:c r="V275" s="12"/>
      <x:c r="W275" s="14"/>
      <x:c r="X275" s="12"/>
      <x:c r="Y275" s="12"/>
      <x:c r="Z275" s="12"/>
      <x:c r="AA275" s="12"/>
    </x:row>
    <x:row r="276" ht="24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3"/>
      <x:c r="P276" s="13"/>
      <x:c r="Q276" s="12"/>
      <x:c r="R276" s="12"/>
      <x:c r="S276" s="12"/>
      <x:c r="T276" s="12"/>
      <x:c r="U276" s="12"/>
      <x:c r="V276" s="12"/>
      <x:c r="W276" s="14"/>
      <x:c r="X276" s="12"/>
      <x:c r="Y276" s="12"/>
      <x:c r="Z276" s="12"/>
      <x:c r="AA276" s="12"/>
    </x:row>
    <x:row r="277" ht="24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3"/>
      <x:c r="P277" s="13"/>
      <x:c r="Q277" s="12"/>
      <x:c r="R277" s="12"/>
      <x:c r="S277" s="12"/>
      <x:c r="T277" s="12"/>
      <x:c r="U277" s="12"/>
      <x:c r="V277" s="12"/>
      <x:c r="W277" s="14"/>
      <x:c r="X277" s="12"/>
      <x:c r="Y277" s="12"/>
      <x:c r="Z277" s="12"/>
      <x:c r="AA277" s="12"/>
    </x:row>
    <x:row r="278" ht="24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3"/>
      <x:c r="P278" s="13"/>
      <x:c r="Q278" s="12"/>
      <x:c r="R278" s="12"/>
      <x:c r="S278" s="12"/>
      <x:c r="T278" s="12"/>
      <x:c r="U278" s="12"/>
      <x:c r="V278" s="12"/>
      <x:c r="W278" s="14"/>
      <x:c r="X278" s="12"/>
      <x:c r="Y278" s="12"/>
      <x:c r="Z278" s="12"/>
      <x:c r="AA278" s="12"/>
    </x:row>
    <x:row r="279" ht="24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3"/>
      <x:c r="P279" s="13"/>
      <x:c r="Q279" s="12"/>
      <x:c r="R279" s="12"/>
      <x:c r="S279" s="12"/>
      <x:c r="T279" s="12"/>
      <x:c r="U279" s="12"/>
      <x:c r="V279" s="12"/>
      <x:c r="W279" s="14"/>
      <x:c r="X279" s="12"/>
      <x:c r="Y279" s="12"/>
      <x:c r="Z279" s="12"/>
      <x:c r="AA279" s="12"/>
    </x:row>
    <x:row r="280" ht="24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3"/>
      <x:c r="P280" s="13"/>
      <x:c r="Q280" s="12"/>
      <x:c r="R280" s="12"/>
      <x:c r="S280" s="12"/>
      <x:c r="T280" s="12"/>
      <x:c r="U280" s="12"/>
      <x:c r="V280" s="12"/>
      <x:c r="W280" s="14"/>
      <x:c r="X280" s="12"/>
      <x:c r="Y280" s="12"/>
      <x:c r="Z280" s="12"/>
      <x:c r="AA280" s="12"/>
    </x:row>
    <x:row r="281" ht="24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3"/>
      <x:c r="P281" s="13"/>
      <x:c r="Q281" s="12"/>
      <x:c r="R281" s="12"/>
      <x:c r="S281" s="12"/>
      <x:c r="T281" s="12"/>
      <x:c r="U281" s="12"/>
      <x:c r="V281" s="12"/>
      <x:c r="W281" s="14"/>
      <x:c r="X281" s="12"/>
      <x:c r="Y281" s="12"/>
      <x:c r="Z281" s="12"/>
      <x:c r="AA281" s="12"/>
    </x:row>
    <x:row r="282" ht="24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3"/>
      <x:c r="P282" s="13"/>
      <x:c r="Q282" s="12"/>
      <x:c r="R282" s="12"/>
      <x:c r="S282" s="12"/>
      <x:c r="T282" s="12"/>
      <x:c r="U282" s="12"/>
      <x:c r="V282" s="12"/>
      <x:c r="W282" s="14"/>
      <x:c r="X282" s="12"/>
      <x:c r="Y282" s="12"/>
      <x:c r="Z282" s="12"/>
      <x:c r="AA282" s="12"/>
    </x:row>
    <x:row r="283" ht="24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3"/>
      <x:c r="P283" s="13"/>
      <x:c r="Q283" s="12"/>
      <x:c r="R283" s="12"/>
      <x:c r="S283" s="12"/>
      <x:c r="T283" s="12"/>
      <x:c r="U283" s="12"/>
      <x:c r="V283" s="12"/>
      <x:c r="W283" s="14"/>
      <x:c r="X283" s="12"/>
      <x:c r="Y283" s="12"/>
      <x:c r="Z283" s="12"/>
      <x:c r="AA283" s="12"/>
    </x:row>
    <x:row r="284" ht="24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3"/>
      <x:c r="P284" s="13"/>
      <x:c r="Q284" s="12"/>
      <x:c r="R284" s="12"/>
      <x:c r="S284" s="12"/>
      <x:c r="T284" s="12"/>
      <x:c r="U284" s="12"/>
      <x:c r="V284" s="12"/>
      <x:c r="W284" s="14"/>
      <x:c r="X284" s="12"/>
      <x:c r="Y284" s="12"/>
      <x:c r="Z284" s="12"/>
      <x:c r="AA284" s="12"/>
    </x:row>
    <x:row r="285" ht="24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3"/>
      <x:c r="P285" s="13"/>
      <x:c r="Q285" s="12"/>
      <x:c r="R285" s="12"/>
      <x:c r="S285" s="12"/>
      <x:c r="T285" s="12"/>
      <x:c r="U285" s="12"/>
      <x:c r="V285" s="12"/>
      <x:c r="W285" s="14"/>
      <x:c r="X285" s="12"/>
      <x:c r="Y285" s="12"/>
      <x:c r="Z285" s="12"/>
      <x:c r="AA285" s="12"/>
    </x:row>
    <x:row r="286" ht="24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3"/>
      <x:c r="P286" s="13"/>
      <x:c r="Q286" s="12"/>
      <x:c r="R286" s="12"/>
      <x:c r="S286" s="12"/>
      <x:c r="T286" s="12"/>
      <x:c r="U286" s="12"/>
      <x:c r="V286" s="12"/>
      <x:c r="W286" s="14"/>
      <x:c r="X286" s="12"/>
      <x:c r="Y286" s="12"/>
      <x:c r="Z286" s="12"/>
      <x:c r="AA286" s="12"/>
    </x:row>
    <x:row r="287" ht="24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3"/>
      <x:c r="P287" s="13"/>
      <x:c r="Q287" s="12"/>
      <x:c r="R287" s="12"/>
      <x:c r="S287" s="12"/>
      <x:c r="T287" s="12"/>
      <x:c r="U287" s="12"/>
      <x:c r="V287" s="12"/>
      <x:c r="W287" s="14"/>
      <x:c r="X287" s="12"/>
      <x:c r="Y287" s="12"/>
      <x:c r="Z287" s="12"/>
      <x:c r="AA287" s="12"/>
    </x:row>
    <x:row r="288" ht="24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3"/>
      <x:c r="P288" s="13"/>
      <x:c r="Q288" s="12"/>
      <x:c r="R288" s="12"/>
      <x:c r="S288" s="12"/>
      <x:c r="T288" s="12"/>
      <x:c r="U288" s="12"/>
      <x:c r="V288" s="12"/>
      <x:c r="W288" s="14"/>
      <x:c r="X288" s="12"/>
      <x:c r="Y288" s="12"/>
      <x:c r="Z288" s="12"/>
      <x:c r="AA288" s="12"/>
    </x:row>
    <x:row r="289" ht="24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3"/>
      <x:c r="P289" s="13"/>
      <x:c r="Q289" s="12"/>
      <x:c r="R289" s="12"/>
      <x:c r="S289" s="12"/>
      <x:c r="T289" s="12"/>
      <x:c r="U289" s="12"/>
      <x:c r="V289" s="12"/>
      <x:c r="W289" s="14"/>
      <x:c r="X289" s="12"/>
      <x:c r="Y289" s="12"/>
      <x:c r="Z289" s="12"/>
      <x:c r="AA289" s="12"/>
    </x:row>
    <x:row r="290" ht="24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3"/>
      <x:c r="P290" s="13"/>
      <x:c r="Q290" s="12"/>
      <x:c r="R290" s="12"/>
      <x:c r="S290" s="12"/>
      <x:c r="T290" s="12"/>
      <x:c r="U290" s="12"/>
      <x:c r="V290" s="12"/>
      <x:c r="W290" s="14"/>
      <x:c r="X290" s="12"/>
      <x:c r="Y290" s="12"/>
      <x:c r="Z290" s="12"/>
      <x:c r="AA290" s="12"/>
    </x:row>
    <x:row r="291" ht="24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3"/>
      <x:c r="P291" s="13"/>
      <x:c r="Q291" s="12"/>
      <x:c r="R291" s="12"/>
      <x:c r="S291" s="12"/>
      <x:c r="T291" s="12"/>
      <x:c r="U291" s="12"/>
      <x:c r="V291" s="12"/>
      <x:c r="W291" s="14"/>
      <x:c r="X291" s="12"/>
      <x:c r="Y291" s="12"/>
      <x:c r="Z291" s="12"/>
      <x:c r="AA291" s="12"/>
    </x:row>
    <x:row r="292" ht="24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3"/>
      <x:c r="P292" s="13"/>
      <x:c r="Q292" s="12"/>
      <x:c r="R292" s="12"/>
      <x:c r="S292" s="12"/>
      <x:c r="T292" s="12"/>
      <x:c r="U292" s="12"/>
      <x:c r="V292" s="12"/>
      <x:c r="W292" s="14"/>
      <x:c r="X292" s="12"/>
      <x:c r="Y292" s="12"/>
      <x:c r="Z292" s="12"/>
      <x:c r="AA292" s="12"/>
    </x:row>
    <x:row r="293" ht="24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3"/>
      <x:c r="P293" s="13"/>
      <x:c r="Q293" s="12"/>
      <x:c r="R293" s="12"/>
      <x:c r="S293" s="12"/>
      <x:c r="T293" s="12"/>
      <x:c r="U293" s="12"/>
      <x:c r="V293" s="12"/>
      <x:c r="W293" s="14"/>
      <x:c r="X293" s="12"/>
      <x:c r="Y293" s="12"/>
      <x:c r="Z293" s="12"/>
      <x:c r="AA293" s="12"/>
    </x:row>
    <x:row r="294" ht="24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3"/>
      <x:c r="P294" s="13"/>
      <x:c r="Q294" s="12"/>
      <x:c r="R294" s="12"/>
      <x:c r="S294" s="12"/>
      <x:c r="T294" s="12"/>
      <x:c r="U294" s="12"/>
      <x:c r="V294" s="12"/>
      <x:c r="W294" s="14"/>
      <x:c r="X294" s="12"/>
      <x:c r="Y294" s="12"/>
      <x:c r="Z294" s="12"/>
      <x:c r="AA294" s="12"/>
    </x:row>
    <x:row r="295" ht="24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3"/>
      <x:c r="P295" s="13"/>
      <x:c r="Q295" s="12"/>
      <x:c r="R295" s="12"/>
      <x:c r="S295" s="12"/>
      <x:c r="T295" s="12"/>
      <x:c r="U295" s="12"/>
      <x:c r="V295" s="12"/>
      <x:c r="W295" s="14"/>
      <x:c r="X295" s="12"/>
      <x:c r="Y295" s="12"/>
      <x:c r="Z295" s="12"/>
      <x:c r="AA295" s="12"/>
    </x:row>
    <x:row r="296" ht="24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3"/>
      <x:c r="P296" s="13"/>
      <x:c r="Q296" s="12"/>
      <x:c r="R296" s="12"/>
      <x:c r="S296" s="12"/>
      <x:c r="T296" s="12"/>
      <x:c r="U296" s="12"/>
      <x:c r="V296" s="12"/>
      <x:c r="W296" s="14"/>
      <x:c r="X296" s="12"/>
      <x:c r="Y296" s="12"/>
      <x:c r="Z296" s="12"/>
      <x:c r="AA296" s="12"/>
    </x:row>
    <x:row r="297" ht="24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3"/>
      <x:c r="P297" s="13"/>
      <x:c r="Q297" s="12"/>
      <x:c r="R297" s="12"/>
      <x:c r="S297" s="12"/>
      <x:c r="T297" s="12"/>
      <x:c r="U297" s="12"/>
      <x:c r="V297" s="12"/>
      <x:c r="W297" s="14"/>
      <x:c r="X297" s="12"/>
      <x:c r="Y297" s="12"/>
      <x:c r="Z297" s="12"/>
      <x:c r="AA297" s="12"/>
    </x:row>
    <x:row r="298" ht="24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3"/>
      <x:c r="P298" s="13"/>
      <x:c r="Q298" s="12"/>
      <x:c r="R298" s="12"/>
      <x:c r="S298" s="12"/>
      <x:c r="T298" s="12"/>
      <x:c r="U298" s="12"/>
      <x:c r="V298" s="12"/>
      <x:c r="W298" s="14"/>
      <x:c r="X298" s="12"/>
      <x:c r="Y298" s="12"/>
      <x:c r="Z298" s="12"/>
      <x:c r="AA298" s="12"/>
    </x:row>
    <x:row r="299" ht="24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3"/>
      <x:c r="P299" s="13"/>
      <x:c r="Q299" s="12"/>
      <x:c r="R299" s="12"/>
      <x:c r="S299" s="12"/>
      <x:c r="T299" s="12"/>
      <x:c r="U299" s="12"/>
      <x:c r="V299" s="12"/>
      <x:c r="W299" s="14"/>
      <x:c r="X299" s="12"/>
      <x:c r="Y299" s="12"/>
      <x:c r="Z299" s="12"/>
      <x:c r="AA299" s="12"/>
    </x:row>
    <x:row r="300" ht="24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3"/>
      <x:c r="P300" s="13"/>
      <x:c r="Q300" s="12"/>
      <x:c r="R300" s="12"/>
      <x:c r="S300" s="12"/>
      <x:c r="T300" s="12"/>
      <x:c r="U300" s="12"/>
      <x:c r="V300" s="12"/>
      <x:c r="W300" s="14"/>
      <x:c r="X300" s="12"/>
      <x:c r="Y300" s="12"/>
      <x:c r="Z300" s="12"/>
      <x:c r="AA300" s="12"/>
    </x:row>
    <x:row r="301" ht="24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3"/>
      <x:c r="P301" s="13"/>
      <x:c r="Q301" s="12"/>
      <x:c r="R301" s="12"/>
      <x:c r="S301" s="12"/>
      <x:c r="T301" s="12"/>
      <x:c r="U301" s="12"/>
      <x:c r="V301" s="12"/>
      <x:c r="W301" s="14"/>
      <x:c r="X301" s="12"/>
      <x:c r="Y301" s="12"/>
      <x:c r="Z301" s="12"/>
      <x:c r="AA301" s="12"/>
    </x:row>
    <x:row r="302" ht="24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3"/>
      <x:c r="P302" s="13"/>
      <x:c r="Q302" s="12"/>
      <x:c r="R302" s="12"/>
      <x:c r="S302" s="12"/>
      <x:c r="T302" s="12"/>
      <x:c r="U302" s="12"/>
      <x:c r="V302" s="12"/>
      <x:c r="W302" s="14"/>
      <x:c r="X302" s="12"/>
      <x:c r="Y302" s="12"/>
      <x:c r="Z302" s="12"/>
      <x:c r="AA302" s="12"/>
    </x:row>
    <x:row r="303" ht="24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3"/>
      <x:c r="P303" s="13"/>
      <x:c r="Q303" s="12"/>
      <x:c r="R303" s="12"/>
      <x:c r="S303" s="12"/>
      <x:c r="T303" s="12"/>
      <x:c r="U303" s="12"/>
      <x:c r="V303" s="12"/>
      <x:c r="W303" s="14"/>
      <x:c r="X303" s="12"/>
      <x:c r="Y303" s="12"/>
      <x:c r="Z303" s="12"/>
      <x:c r="AA303" s="12"/>
    </x:row>
    <x:row r="304" ht="24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3"/>
      <x:c r="P304" s="13"/>
      <x:c r="Q304" s="12"/>
      <x:c r="R304" s="12"/>
      <x:c r="S304" s="12"/>
      <x:c r="T304" s="12"/>
      <x:c r="U304" s="12"/>
      <x:c r="V304" s="12"/>
      <x:c r="W304" s="14"/>
      <x:c r="X304" s="12"/>
      <x:c r="Y304" s="12"/>
      <x:c r="Z304" s="12"/>
      <x:c r="AA304" s="12"/>
    </x:row>
    <x:row r="305" ht="24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3"/>
      <x:c r="P305" s="13"/>
      <x:c r="Q305" s="12"/>
      <x:c r="R305" s="12"/>
      <x:c r="S305" s="12"/>
      <x:c r="T305" s="12"/>
      <x:c r="U305" s="12"/>
      <x:c r="V305" s="12"/>
      <x:c r="W305" s="14"/>
      <x:c r="X305" s="12"/>
      <x:c r="Y305" s="12"/>
      <x:c r="Z305" s="12"/>
      <x:c r="AA305" s="12"/>
    </x:row>
    <x:row r="306" ht="24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3"/>
      <x:c r="P306" s="13"/>
      <x:c r="Q306" s="12"/>
      <x:c r="R306" s="12"/>
      <x:c r="S306" s="12"/>
      <x:c r="T306" s="12"/>
      <x:c r="U306" s="12"/>
      <x:c r="V306" s="12"/>
      <x:c r="W306" s="14"/>
      <x:c r="X306" s="12"/>
      <x:c r="Y306" s="12"/>
      <x:c r="Z306" s="12"/>
      <x:c r="AA306" s="12"/>
    </x:row>
    <x:row r="307" ht="24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3"/>
      <x:c r="P307" s="13"/>
      <x:c r="Q307" s="12"/>
      <x:c r="R307" s="12"/>
      <x:c r="S307" s="12"/>
      <x:c r="T307" s="12"/>
      <x:c r="U307" s="12"/>
      <x:c r="V307" s="12"/>
      <x:c r="W307" s="14"/>
      <x:c r="X307" s="12"/>
      <x:c r="Y307" s="12"/>
      <x:c r="Z307" s="12"/>
      <x:c r="AA307" s="12"/>
    </x:row>
    <x:row r="308" ht="24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3"/>
      <x:c r="P308" s="13"/>
      <x:c r="Q308" s="12"/>
      <x:c r="R308" s="12"/>
      <x:c r="S308" s="12"/>
      <x:c r="T308" s="12"/>
      <x:c r="U308" s="12"/>
      <x:c r="V308" s="12"/>
      <x:c r="W308" s="14"/>
      <x:c r="X308" s="12"/>
      <x:c r="Y308" s="12"/>
      <x:c r="Z308" s="12"/>
      <x:c r="AA308" s="12"/>
    </x:row>
    <x:row r="309" ht="24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3"/>
      <x:c r="P309" s="13"/>
      <x:c r="Q309" s="12"/>
      <x:c r="R309" s="12"/>
      <x:c r="S309" s="12"/>
      <x:c r="T309" s="12"/>
      <x:c r="U309" s="12"/>
      <x:c r="V309" s="12"/>
      <x:c r="W309" s="14"/>
      <x:c r="X309" s="12"/>
      <x:c r="Y309" s="12"/>
      <x:c r="Z309" s="12"/>
      <x:c r="AA309" s="12"/>
    </x:row>
    <x:row r="310" ht="24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3"/>
      <x:c r="P310" s="13"/>
      <x:c r="Q310" s="12"/>
      <x:c r="R310" s="12"/>
      <x:c r="S310" s="12"/>
      <x:c r="T310" s="12"/>
      <x:c r="U310" s="12"/>
      <x:c r="V310" s="12"/>
      <x:c r="W310" s="14"/>
      <x:c r="X310" s="12"/>
      <x:c r="Y310" s="12"/>
      <x:c r="Z310" s="12"/>
      <x:c r="AA310" s="12"/>
    </x:row>
    <x:row r="311" ht="24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3"/>
      <x:c r="P311" s="13"/>
      <x:c r="Q311" s="12"/>
      <x:c r="R311" s="12"/>
      <x:c r="S311" s="12"/>
      <x:c r="T311" s="12"/>
      <x:c r="U311" s="12"/>
      <x:c r="V311" s="12"/>
      <x:c r="W311" s="14"/>
      <x:c r="X311" s="12"/>
      <x:c r="Y311" s="12"/>
      <x:c r="Z311" s="12"/>
      <x:c r="AA311" s="12"/>
    </x:row>
    <x:row r="312" ht="24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3"/>
      <x:c r="P312" s="13"/>
      <x:c r="Q312" s="12"/>
      <x:c r="R312" s="12"/>
      <x:c r="S312" s="12"/>
      <x:c r="T312" s="12"/>
      <x:c r="U312" s="12"/>
      <x:c r="V312" s="12"/>
      <x:c r="W312" s="14"/>
      <x:c r="X312" s="12"/>
      <x:c r="Y312" s="12"/>
      <x:c r="Z312" s="12"/>
      <x:c r="AA312" s="12"/>
    </x:row>
    <x:row r="313" ht="24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3"/>
      <x:c r="P313" s="13"/>
      <x:c r="Q313" s="12"/>
      <x:c r="R313" s="12"/>
      <x:c r="S313" s="12"/>
      <x:c r="T313" s="12"/>
      <x:c r="U313" s="12"/>
      <x:c r="V313" s="12"/>
      <x:c r="W313" s="14"/>
      <x:c r="X313" s="12"/>
      <x:c r="Y313" s="12"/>
      <x:c r="Z313" s="12"/>
      <x:c r="AA313" s="12"/>
    </x:row>
    <x:row r="314" ht="24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3"/>
      <x:c r="P314" s="13"/>
      <x:c r="Q314" s="12"/>
      <x:c r="R314" s="12"/>
      <x:c r="S314" s="12"/>
      <x:c r="T314" s="12"/>
      <x:c r="U314" s="12"/>
      <x:c r="V314" s="12"/>
      <x:c r="W314" s="14"/>
      <x:c r="X314" s="12"/>
      <x:c r="Y314" s="12"/>
      <x:c r="Z314" s="12"/>
      <x:c r="AA314" s="12"/>
    </x:row>
    <x:row r="315" ht="24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3"/>
      <x:c r="P315" s="13"/>
      <x:c r="Q315" s="12"/>
      <x:c r="R315" s="12"/>
      <x:c r="S315" s="12"/>
      <x:c r="T315" s="12"/>
      <x:c r="U315" s="12"/>
      <x:c r="V315" s="12"/>
      <x:c r="W315" s="14"/>
      <x:c r="X315" s="12"/>
      <x:c r="Y315" s="12"/>
      <x:c r="Z315" s="12"/>
      <x:c r="AA315" s="12"/>
    </x:row>
    <x:row r="316" ht="24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3"/>
      <x:c r="P316" s="13"/>
      <x:c r="Q316" s="12"/>
      <x:c r="R316" s="12"/>
      <x:c r="S316" s="12"/>
      <x:c r="T316" s="12"/>
      <x:c r="U316" s="12"/>
      <x:c r="V316" s="12"/>
      <x:c r="W316" s="14"/>
      <x:c r="X316" s="12"/>
      <x:c r="Y316" s="12"/>
      <x:c r="Z316" s="12"/>
      <x:c r="AA316" s="12"/>
    </x:row>
    <x:row r="317" ht="24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3"/>
      <x:c r="P317" s="13"/>
      <x:c r="Q317" s="12"/>
      <x:c r="R317" s="12"/>
      <x:c r="S317" s="12"/>
      <x:c r="T317" s="12"/>
      <x:c r="U317" s="12"/>
      <x:c r="V317" s="12"/>
      <x:c r="W317" s="14"/>
      <x:c r="X317" s="12"/>
      <x:c r="Y317" s="12"/>
      <x:c r="Z317" s="12"/>
      <x:c r="AA317" s="12"/>
    </x:row>
    <x:row r="318" ht="24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3"/>
      <x:c r="P318" s="13"/>
      <x:c r="Q318" s="12"/>
      <x:c r="R318" s="12"/>
      <x:c r="S318" s="12"/>
      <x:c r="T318" s="12"/>
      <x:c r="U318" s="12"/>
      <x:c r="V318" s="12"/>
      <x:c r="W318" s="14"/>
      <x:c r="X318" s="12"/>
      <x:c r="Y318" s="12"/>
      <x:c r="Z318" s="12"/>
      <x:c r="AA318" s="12"/>
    </x:row>
    <x:row r="319" ht="24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3"/>
      <x:c r="P319" s="13"/>
      <x:c r="Q319" s="12"/>
      <x:c r="R319" s="12"/>
      <x:c r="S319" s="12"/>
      <x:c r="T319" s="12"/>
      <x:c r="U319" s="12"/>
      <x:c r="V319" s="12"/>
      <x:c r="W319" s="14"/>
      <x:c r="X319" s="12"/>
      <x:c r="Y319" s="12"/>
      <x:c r="Z319" s="12"/>
      <x:c r="AA319" s="12"/>
    </x:row>
    <x:row r="320" ht="24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3"/>
      <x:c r="P320" s="13"/>
      <x:c r="Q320" s="12"/>
      <x:c r="R320" s="12"/>
      <x:c r="S320" s="12"/>
      <x:c r="T320" s="12"/>
      <x:c r="U320" s="12"/>
      <x:c r="V320" s="12"/>
      <x:c r="W320" s="14"/>
      <x:c r="X320" s="12"/>
      <x:c r="Y320" s="12"/>
      <x:c r="Z320" s="12"/>
      <x:c r="AA320" s="12"/>
    </x:row>
    <x:row r="321" ht="24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3"/>
      <x:c r="P321" s="13"/>
      <x:c r="Q321" s="12"/>
      <x:c r="R321" s="12"/>
      <x:c r="S321" s="12"/>
      <x:c r="T321" s="12"/>
      <x:c r="U321" s="12"/>
      <x:c r="V321" s="12"/>
      <x:c r="W321" s="14"/>
      <x:c r="X321" s="12"/>
      <x:c r="Y321" s="12"/>
      <x:c r="Z321" s="12"/>
      <x:c r="AA321" s="12"/>
    </x:row>
    <x:row r="322" ht="24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3"/>
      <x:c r="P322" s="13"/>
      <x:c r="Q322" s="12"/>
      <x:c r="R322" s="12"/>
      <x:c r="S322" s="12"/>
      <x:c r="T322" s="12"/>
      <x:c r="U322" s="12"/>
      <x:c r="V322" s="12"/>
      <x:c r="W322" s="14"/>
      <x:c r="X322" s="12"/>
      <x:c r="Y322" s="12"/>
      <x:c r="Z322" s="12"/>
      <x:c r="AA322" s="12"/>
    </x:row>
    <x:row r="323" ht="24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3"/>
      <x:c r="P323" s="13"/>
      <x:c r="Q323" s="12"/>
      <x:c r="R323" s="12"/>
      <x:c r="S323" s="12"/>
      <x:c r="T323" s="12"/>
      <x:c r="U323" s="12"/>
      <x:c r="V323" s="12"/>
      <x:c r="W323" s="14"/>
      <x:c r="X323" s="12"/>
      <x:c r="Y323" s="12"/>
      <x:c r="Z323" s="12"/>
      <x:c r="AA323" s="12"/>
    </x:row>
    <x:row r="324" ht="24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3"/>
      <x:c r="P324" s="13"/>
      <x:c r="Q324" s="12"/>
      <x:c r="R324" s="12"/>
      <x:c r="S324" s="12"/>
      <x:c r="T324" s="12"/>
      <x:c r="U324" s="12"/>
      <x:c r="V324" s="12"/>
      <x:c r="W324" s="14"/>
      <x:c r="X324" s="12"/>
      <x:c r="Y324" s="12"/>
      <x:c r="Z324" s="12"/>
      <x:c r="AA324" s="12"/>
    </x:row>
    <x:row r="325" ht="24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3"/>
      <x:c r="P325" s="13"/>
      <x:c r="Q325" s="12"/>
      <x:c r="R325" s="12"/>
      <x:c r="S325" s="12"/>
      <x:c r="T325" s="12"/>
      <x:c r="U325" s="12"/>
      <x:c r="V325" s="12"/>
      <x:c r="W325" s="14"/>
      <x:c r="X325" s="12"/>
      <x:c r="Y325" s="12"/>
      <x:c r="Z325" s="12"/>
      <x:c r="AA325" s="12"/>
    </x:row>
    <x:row r="326" ht="24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3"/>
      <x:c r="P326" s="13"/>
      <x:c r="Q326" s="12"/>
      <x:c r="R326" s="12"/>
      <x:c r="S326" s="12"/>
      <x:c r="T326" s="12"/>
      <x:c r="U326" s="12"/>
      <x:c r="V326" s="12"/>
      <x:c r="W326" s="14"/>
      <x:c r="X326" s="12"/>
      <x:c r="Y326" s="12"/>
      <x:c r="Z326" s="12"/>
      <x:c r="AA326" s="12"/>
    </x:row>
    <x:row r="327" ht="24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3"/>
      <x:c r="P327" s="13"/>
      <x:c r="Q327" s="12"/>
      <x:c r="R327" s="12"/>
      <x:c r="S327" s="12"/>
      <x:c r="T327" s="12"/>
      <x:c r="U327" s="12"/>
      <x:c r="V327" s="12"/>
      <x:c r="W327" s="14"/>
      <x:c r="X327" s="12"/>
      <x:c r="Y327" s="12"/>
      <x:c r="Z327" s="12"/>
      <x:c r="AA327" s="12"/>
    </x:row>
    <x:row r="328" ht="24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3"/>
      <x:c r="P328" s="13"/>
      <x:c r="Q328" s="12"/>
      <x:c r="R328" s="12"/>
      <x:c r="S328" s="12"/>
      <x:c r="T328" s="12"/>
      <x:c r="U328" s="12"/>
      <x:c r="V328" s="12"/>
      <x:c r="W328" s="14"/>
      <x:c r="X328" s="12"/>
      <x:c r="Y328" s="12"/>
      <x:c r="Z328" s="12"/>
      <x:c r="AA328" s="12"/>
    </x:row>
    <x:row r="329" ht="24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3"/>
      <x:c r="P329" s="13"/>
      <x:c r="Q329" s="12"/>
      <x:c r="R329" s="12"/>
      <x:c r="S329" s="12"/>
      <x:c r="T329" s="12"/>
      <x:c r="U329" s="12"/>
      <x:c r="V329" s="12"/>
      <x:c r="W329" s="14"/>
      <x:c r="X329" s="12"/>
      <x:c r="Y329" s="12"/>
      <x:c r="Z329" s="12"/>
      <x:c r="AA329" s="12"/>
    </x:row>
    <x:row r="330" ht="24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3"/>
      <x:c r="P330" s="13"/>
      <x:c r="Q330" s="12"/>
      <x:c r="R330" s="12"/>
      <x:c r="S330" s="12"/>
      <x:c r="T330" s="12"/>
      <x:c r="U330" s="12"/>
      <x:c r="V330" s="12"/>
      <x:c r="W330" s="14"/>
      <x:c r="X330" s="12"/>
      <x:c r="Y330" s="12"/>
      <x:c r="Z330" s="12"/>
      <x:c r="AA330" s="12"/>
    </x:row>
    <x:row r="331" ht="24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3"/>
      <x:c r="P331" s="13"/>
      <x:c r="Q331" s="12"/>
      <x:c r="R331" s="12"/>
      <x:c r="S331" s="12"/>
      <x:c r="T331" s="12"/>
      <x:c r="U331" s="12"/>
      <x:c r="V331" s="12"/>
      <x:c r="W331" s="14"/>
      <x:c r="X331" s="12"/>
      <x:c r="Y331" s="12"/>
      <x:c r="Z331" s="12"/>
      <x:c r="AA331" s="12"/>
    </x:row>
    <x:row r="332" ht="24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3"/>
      <x:c r="P332" s="13"/>
      <x:c r="Q332" s="12"/>
      <x:c r="R332" s="12"/>
      <x:c r="S332" s="12"/>
      <x:c r="T332" s="12"/>
      <x:c r="U332" s="12"/>
      <x:c r="V332" s="12"/>
      <x:c r="W332" s="14"/>
      <x:c r="X332" s="12"/>
      <x:c r="Y332" s="12"/>
      <x:c r="Z332" s="12"/>
      <x:c r="AA332" s="12"/>
    </x:row>
    <x:row r="333" ht="24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3"/>
      <x:c r="P333" s="13"/>
      <x:c r="Q333" s="12"/>
      <x:c r="R333" s="12"/>
      <x:c r="S333" s="12"/>
      <x:c r="T333" s="12"/>
      <x:c r="U333" s="12"/>
      <x:c r="V333" s="12"/>
      <x:c r="W333" s="14"/>
      <x:c r="X333" s="12"/>
      <x:c r="Y333" s="12"/>
      <x:c r="Z333" s="12"/>
      <x:c r="AA333" s="12"/>
    </x:row>
    <x:row r="334" ht="24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3"/>
      <x:c r="P334" s="13"/>
      <x:c r="Q334" s="12"/>
      <x:c r="R334" s="12"/>
      <x:c r="S334" s="12"/>
      <x:c r="T334" s="12"/>
      <x:c r="U334" s="12"/>
      <x:c r="V334" s="12"/>
      <x:c r="W334" s="14"/>
      <x:c r="X334" s="12"/>
      <x:c r="Y334" s="12"/>
      <x:c r="Z334" s="12"/>
      <x:c r="AA334" s="12"/>
    </x:row>
    <x:row r="335" ht="24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3"/>
      <x:c r="P335" s="13"/>
      <x:c r="Q335" s="12"/>
      <x:c r="R335" s="12"/>
      <x:c r="S335" s="12"/>
      <x:c r="T335" s="12"/>
      <x:c r="U335" s="12"/>
      <x:c r="V335" s="12"/>
      <x:c r="W335" s="14"/>
      <x:c r="X335" s="12"/>
      <x:c r="Y335" s="12"/>
      <x:c r="Z335" s="12"/>
      <x:c r="AA335" s="12"/>
    </x:row>
    <x:row r="336" ht="24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3"/>
      <x:c r="P336" s="13"/>
      <x:c r="Q336" s="12"/>
      <x:c r="R336" s="12"/>
      <x:c r="S336" s="12"/>
      <x:c r="T336" s="12"/>
      <x:c r="U336" s="12"/>
      <x:c r="V336" s="12"/>
      <x:c r="W336" s="14"/>
      <x:c r="X336" s="12"/>
      <x:c r="Y336" s="12"/>
      <x:c r="Z336" s="12"/>
      <x:c r="AA336" s="12"/>
    </x:row>
    <x:row r="337" ht="24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3"/>
      <x:c r="P337" s="13"/>
      <x:c r="Q337" s="12"/>
      <x:c r="R337" s="12"/>
      <x:c r="S337" s="12"/>
      <x:c r="T337" s="12"/>
      <x:c r="U337" s="12"/>
      <x:c r="V337" s="12"/>
      <x:c r="W337" s="14"/>
      <x:c r="X337" s="12"/>
      <x:c r="Y337" s="12"/>
      <x:c r="Z337" s="12"/>
      <x:c r="AA337" s="12"/>
    </x:row>
    <x:row r="338" ht="24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3"/>
      <x:c r="P338" s="13"/>
      <x:c r="Q338" s="12"/>
      <x:c r="R338" s="12"/>
      <x:c r="S338" s="12"/>
      <x:c r="T338" s="12"/>
      <x:c r="U338" s="12"/>
      <x:c r="V338" s="12"/>
      <x:c r="W338" s="14"/>
      <x:c r="X338" s="12"/>
      <x:c r="Y338" s="12"/>
      <x:c r="Z338" s="12"/>
      <x:c r="AA338" s="12"/>
    </x:row>
    <x:row r="339" ht="24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3"/>
      <x:c r="P339" s="13"/>
      <x:c r="Q339" s="12"/>
      <x:c r="R339" s="12"/>
      <x:c r="S339" s="12"/>
      <x:c r="T339" s="12"/>
      <x:c r="U339" s="12"/>
      <x:c r="V339" s="12"/>
      <x:c r="W339" s="14"/>
      <x:c r="X339" s="12"/>
      <x:c r="Y339" s="12"/>
      <x:c r="Z339" s="12"/>
      <x:c r="AA339" s="12"/>
    </x:row>
    <x:row r="340" ht="24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3"/>
      <x:c r="P340" s="13"/>
      <x:c r="Q340" s="12"/>
      <x:c r="R340" s="12"/>
      <x:c r="S340" s="12"/>
      <x:c r="T340" s="12"/>
      <x:c r="U340" s="12"/>
      <x:c r="V340" s="12"/>
      <x:c r="W340" s="14"/>
      <x:c r="X340" s="12"/>
      <x:c r="Y340" s="12"/>
      <x:c r="Z340" s="12"/>
      <x:c r="AA340" s="12"/>
    </x:row>
    <x:row r="341" ht="24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3"/>
      <x:c r="P341" s="13"/>
      <x:c r="Q341" s="12"/>
      <x:c r="R341" s="12"/>
      <x:c r="S341" s="12"/>
      <x:c r="T341" s="12"/>
      <x:c r="U341" s="12"/>
      <x:c r="V341" s="12"/>
      <x:c r="W341" s="14"/>
      <x:c r="X341" s="12"/>
      <x:c r="Y341" s="12"/>
      <x:c r="Z341" s="12"/>
      <x:c r="AA341" s="12"/>
    </x:row>
    <x:row r="342" ht="24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3"/>
      <x:c r="P342" s="13"/>
      <x:c r="Q342" s="12"/>
      <x:c r="R342" s="12"/>
      <x:c r="S342" s="12"/>
      <x:c r="T342" s="12"/>
      <x:c r="U342" s="12"/>
      <x:c r="V342" s="12"/>
      <x:c r="W342" s="14"/>
      <x:c r="X342" s="12"/>
      <x:c r="Y342" s="12"/>
      <x:c r="Z342" s="12"/>
      <x:c r="AA342" s="12"/>
    </x:row>
    <x:row r="343" ht="24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3"/>
      <x:c r="P343" s="13"/>
      <x:c r="Q343" s="12"/>
      <x:c r="R343" s="12"/>
      <x:c r="S343" s="12"/>
      <x:c r="T343" s="12"/>
      <x:c r="U343" s="12"/>
      <x:c r="V343" s="12"/>
      <x:c r="W343" s="14"/>
      <x:c r="X343" s="12"/>
      <x:c r="Y343" s="12"/>
      <x:c r="Z343" s="12"/>
      <x:c r="AA343" s="12"/>
    </x:row>
    <x:row r="344" ht="24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3"/>
      <x:c r="P344" s="13"/>
      <x:c r="Q344" s="12"/>
      <x:c r="R344" s="12"/>
      <x:c r="S344" s="12"/>
      <x:c r="T344" s="12"/>
      <x:c r="U344" s="12"/>
      <x:c r="V344" s="12"/>
      <x:c r="W344" s="14"/>
      <x:c r="X344" s="12"/>
      <x:c r="Y344" s="12"/>
      <x:c r="Z344" s="12"/>
      <x:c r="AA344" s="12"/>
    </x:row>
    <x:row r="345" ht="24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3"/>
      <x:c r="P345" s="13"/>
      <x:c r="Q345" s="12"/>
      <x:c r="R345" s="12"/>
      <x:c r="S345" s="12"/>
      <x:c r="T345" s="12"/>
      <x:c r="U345" s="12"/>
      <x:c r="V345" s="12"/>
      <x:c r="W345" s="14"/>
      <x:c r="X345" s="12"/>
      <x:c r="Y345" s="12"/>
      <x:c r="Z345" s="12"/>
      <x:c r="AA345" s="12"/>
    </x:row>
    <x:row r="346" ht="24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3"/>
      <x:c r="P346" s="13"/>
      <x:c r="Q346" s="12"/>
      <x:c r="R346" s="12"/>
      <x:c r="S346" s="12"/>
      <x:c r="T346" s="12"/>
      <x:c r="U346" s="12"/>
      <x:c r="V346" s="12"/>
      <x:c r="W346" s="14"/>
      <x:c r="X346" s="12"/>
      <x:c r="Y346" s="12"/>
      <x:c r="Z346" s="12"/>
      <x:c r="AA346" s="12"/>
    </x:row>
    <x:row r="347" ht="24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3"/>
      <x:c r="P347" s="13"/>
      <x:c r="Q347" s="12"/>
      <x:c r="R347" s="12"/>
      <x:c r="S347" s="12"/>
      <x:c r="T347" s="12"/>
      <x:c r="U347" s="12"/>
      <x:c r="V347" s="12"/>
      <x:c r="W347" s="14"/>
      <x:c r="X347" s="12"/>
      <x:c r="Y347" s="12"/>
      <x:c r="Z347" s="12"/>
      <x:c r="AA347" s="12"/>
    </x:row>
    <x:row r="348" ht="24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3"/>
      <x:c r="P348" s="13"/>
      <x:c r="Q348" s="12"/>
      <x:c r="R348" s="12"/>
      <x:c r="S348" s="12"/>
      <x:c r="T348" s="12"/>
      <x:c r="U348" s="12"/>
      <x:c r="V348" s="12"/>
      <x:c r="W348" s="14"/>
      <x:c r="X348" s="12"/>
      <x:c r="Y348" s="12"/>
      <x:c r="Z348" s="12"/>
      <x:c r="AA348" s="12"/>
    </x:row>
    <x:row r="349" ht="24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3"/>
      <x:c r="P349" s="13"/>
      <x:c r="Q349" s="12"/>
      <x:c r="R349" s="12"/>
      <x:c r="S349" s="12"/>
      <x:c r="T349" s="12"/>
      <x:c r="U349" s="12"/>
      <x:c r="V349" s="12"/>
      <x:c r="W349" s="14"/>
      <x:c r="X349" s="12"/>
      <x:c r="Y349" s="12"/>
      <x:c r="Z349" s="12"/>
      <x:c r="AA349" s="12"/>
    </x:row>
    <x:row r="350" ht="24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3"/>
      <x:c r="P350" s="13"/>
      <x:c r="Q350" s="12"/>
      <x:c r="R350" s="12"/>
      <x:c r="S350" s="12"/>
      <x:c r="T350" s="12"/>
      <x:c r="U350" s="12"/>
      <x:c r="V350" s="12"/>
      <x:c r="W350" s="14"/>
      <x:c r="X350" s="12"/>
      <x:c r="Y350" s="12"/>
      <x:c r="Z350" s="12"/>
      <x:c r="AA350" s="12"/>
    </x:row>
    <x:row r="351" ht="24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3"/>
      <x:c r="P351" s="13"/>
      <x:c r="Q351" s="12"/>
      <x:c r="R351" s="12"/>
      <x:c r="S351" s="12"/>
      <x:c r="T351" s="12"/>
      <x:c r="U351" s="12"/>
      <x:c r="V351" s="12"/>
      <x:c r="W351" s="14"/>
      <x:c r="X351" s="12"/>
      <x:c r="Y351" s="12"/>
      <x:c r="Z351" s="12"/>
      <x:c r="AA351" s="12"/>
    </x:row>
    <x:row r="352" ht="24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3"/>
      <x:c r="P352" s="13"/>
      <x:c r="Q352" s="12"/>
      <x:c r="R352" s="12"/>
      <x:c r="S352" s="12"/>
      <x:c r="T352" s="12"/>
      <x:c r="U352" s="12"/>
      <x:c r="V352" s="12"/>
      <x:c r="W352" s="14"/>
      <x:c r="X352" s="12"/>
      <x:c r="Y352" s="12"/>
      <x:c r="Z352" s="12"/>
      <x:c r="AA352" s="12"/>
    </x:row>
    <x:row r="353" ht="24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3"/>
      <x:c r="P353" s="13"/>
      <x:c r="Q353" s="12"/>
      <x:c r="R353" s="12"/>
      <x:c r="S353" s="12"/>
      <x:c r="T353" s="12"/>
      <x:c r="U353" s="12"/>
      <x:c r="V353" s="12"/>
      <x:c r="W353" s="14"/>
      <x:c r="X353" s="12"/>
      <x:c r="Y353" s="12"/>
      <x:c r="Z353" s="12"/>
      <x:c r="AA353" s="12"/>
    </x:row>
    <x:row r="354" ht="24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3"/>
      <x:c r="P354" s="13"/>
      <x:c r="Q354" s="12"/>
      <x:c r="R354" s="12"/>
      <x:c r="S354" s="12"/>
      <x:c r="T354" s="12"/>
      <x:c r="U354" s="12"/>
      <x:c r="V354" s="12"/>
      <x:c r="W354" s="14"/>
      <x:c r="X354" s="12"/>
      <x:c r="Y354" s="12"/>
      <x:c r="Z354" s="12"/>
      <x:c r="AA354" s="12"/>
    </x:row>
    <x:row r="355" ht="24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3"/>
      <x:c r="P355" s="13"/>
      <x:c r="Q355" s="12"/>
      <x:c r="R355" s="12"/>
      <x:c r="S355" s="12"/>
      <x:c r="T355" s="12"/>
      <x:c r="U355" s="12"/>
      <x:c r="V355" s="12"/>
      <x:c r="W355" s="14"/>
      <x:c r="X355" s="12"/>
      <x:c r="Y355" s="12"/>
      <x:c r="Z355" s="12"/>
      <x:c r="AA355" s="12"/>
    </x:row>
    <x:row r="356" ht="24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3"/>
      <x:c r="P356" s="13"/>
      <x:c r="Q356" s="12"/>
      <x:c r="R356" s="12"/>
      <x:c r="S356" s="12"/>
      <x:c r="T356" s="12"/>
      <x:c r="U356" s="12"/>
      <x:c r="V356" s="12"/>
      <x:c r="W356" s="14"/>
      <x:c r="X356" s="12"/>
      <x:c r="Y356" s="12"/>
      <x:c r="Z356" s="12"/>
      <x:c r="AA356" s="12"/>
    </x:row>
    <x:row r="357" ht="24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3"/>
      <x:c r="P357" s="13"/>
      <x:c r="Q357" s="12"/>
      <x:c r="R357" s="12"/>
      <x:c r="S357" s="12"/>
      <x:c r="T357" s="12"/>
      <x:c r="U357" s="12"/>
      <x:c r="V357" s="12"/>
      <x:c r="W357" s="14"/>
      <x:c r="X357" s="12"/>
      <x:c r="Y357" s="12"/>
      <x:c r="Z357" s="12"/>
      <x:c r="AA357" s="12"/>
    </x:row>
    <x:row r="358" ht="24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3"/>
      <x:c r="P358" s="13"/>
      <x:c r="Q358" s="12"/>
      <x:c r="R358" s="12"/>
      <x:c r="S358" s="12"/>
      <x:c r="T358" s="12"/>
      <x:c r="U358" s="12"/>
      <x:c r="V358" s="12"/>
      <x:c r="W358" s="14"/>
      <x:c r="X358" s="12"/>
      <x:c r="Y358" s="12"/>
      <x:c r="Z358" s="12"/>
      <x:c r="AA358" s="12"/>
    </x:row>
    <x:row r="359" ht="24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3"/>
      <x:c r="P359" s="13"/>
      <x:c r="Q359" s="12"/>
      <x:c r="R359" s="12"/>
      <x:c r="S359" s="12"/>
      <x:c r="T359" s="12"/>
      <x:c r="U359" s="12"/>
      <x:c r="V359" s="12"/>
      <x:c r="W359" s="14"/>
      <x:c r="X359" s="12"/>
      <x:c r="Y359" s="12"/>
      <x:c r="Z359" s="12"/>
      <x:c r="AA359" s="12"/>
    </x:row>
    <x:row r="360" ht="24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3"/>
      <x:c r="P360" s="13"/>
      <x:c r="Q360" s="12"/>
      <x:c r="R360" s="12"/>
      <x:c r="S360" s="12"/>
      <x:c r="T360" s="12"/>
      <x:c r="U360" s="12"/>
      <x:c r="V360" s="12"/>
      <x:c r="W360" s="14"/>
      <x:c r="X360" s="12"/>
      <x:c r="Y360" s="12"/>
      <x:c r="Z360" s="12"/>
      <x:c r="AA360" s="12"/>
    </x:row>
    <x:row r="361" ht="24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3"/>
      <x:c r="P361" s="13"/>
      <x:c r="Q361" s="12"/>
      <x:c r="R361" s="12"/>
      <x:c r="S361" s="12"/>
      <x:c r="T361" s="12"/>
      <x:c r="U361" s="12"/>
      <x:c r="V361" s="12"/>
      <x:c r="W361" s="14"/>
      <x:c r="X361" s="12"/>
      <x:c r="Y361" s="12"/>
      <x:c r="Z361" s="12"/>
      <x:c r="AA361" s="12"/>
    </x:row>
    <x:row r="362" ht="24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3"/>
      <x:c r="P362" s="13"/>
      <x:c r="Q362" s="12"/>
      <x:c r="R362" s="12"/>
      <x:c r="S362" s="12"/>
      <x:c r="T362" s="12"/>
      <x:c r="U362" s="12"/>
      <x:c r="V362" s="12"/>
      <x:c r="W362" s="14"/>
      <x:c r="X362" s="12"/>
      <x:c r="Y362" s="12"/>
      <x:c r="Z362" s="12"/>
      <x:c r="AA362" s="12"/>
    </x:row>
    <x:row r="363" ht="24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3"/>
      <x:c r="P363" s="13"/>
      <x:c r="Q363" s="12"/>
      <x:c r="R363" s="12"/>
      <x:c r="S363" s="12"/>
      <x:c r="T363" s="12"/>
      <x:c r="U363" s="12"/>
      <x:c r="V363" s="12"/>
      <x:c r="W363" s="14"/>
      <x:c r="X363" s="12"/>
      <x:c r="Y363" s="12"/>
      <x:c r="Z363" s="12"/>
      <x:c r="AA363" s="12"/>
    </x:row>
    <x:row r="364" ht="24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3"/>
      <x:c r="P364" s="13"/>
      <x:c r="Q364" s="12"/>
      <x:c r="R364" s="12"/>
      <x:c r="S364" s="12"/>
      <x:c r="T364" s="12"/>
      <x:c r="U364" s="12"/>
      <x:c r="V364" s="12"/>
      <x:c r="W364" s="14"/>
      <x:c r="X364" s="12"/>
      <x:c r="Y364" s="12"/>
      <x:c r="Z364" s="12"/>
      <x:c r="AA364" s="12"/>
    </x:row>
    <x:row r="365" ht="24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3"/>
      <x:c r="P365" s="13"/>
      <x:c r="Q365" s="12"/>
      <x:c r="R365" s="12"/>
      <x:c r="S365" s="12"/>
      <x:c r="T365" s="12"/>
      <x:c r="U365" s="12"/>
      <x:c r="V365" s="12"/>
      <x:c r="W365" s="14"/>
      <x:c r="X365" s="12"/>
      <x:c r="Y365" s="12"/>
      <x:c r="Z365" s="12"/>
      <x:c r="AA365" s="12"/>
    </x:row>
    <x:row r="366" ht="24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3"/>
      <x:c r="P366" s="13"/>
      <x:c r="Q366" s="12"/>
      <x:c r="R366" s="12"/>
      <x:c r="S366" s="12"/>
      <x:c r="T366" s="12"/>
      <x:c r="U366" s="12"/>
      <x:c r="V366" s="12"/>
      <x:c r="W366" s="14"/>
      <x:c r="X366" s="12"/>
      <x:c r="Y366" s="12"/>
      <x:c r="Z366" s="12"/>
      <x:c r="AA366" s="12"/>
    </x:row>
    <x:row r="367" ht="24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3"/>
      <x:c r="P367" s="13"/>
      <x:c r="Q367" s="12"/>
      <x:c r="R367" s="12"/>
      <x:c r="S367" s="12"/>
      <x:c r="T367" s="12"/>
      <x:c r="U367" s="12"/>
      <x:c r="V367" s="12"/>
      <x:c r="W367" s="14"/>
      <x:c r="X367" s="12"/>
      <x:c r="Y367" s="12"/>
      <x:c r="Z367" s="12"/>
      <x:c r="AA367" s="12"/>
    </x:row>
    <x:row r="368" ht="24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3"/>
      <x:c r="P368" s="13"/>
      <x:c r="Q368" s="12"/>
      <x:c r="R368" s="12"/>
      <x:c r="S368" s="12"/>
      <x:c r="T368" s="12"/>
      <x:c r="U368" s="12"/>
      <x:c r="V368" s="12"/>
      <x:c r="W368" s="14"/>
      <x:c r="X368" s="12"/>
      <x:c r="Y368" s="12"/>
      <x:c r="Z368" s="12"/>
      <x:c r="AA368" s="12"/>
    </x:row>
    <x:row r="369" ht="24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3"/>
      <x:c r="P369" s="13"/>
      <x:c r="Q369" s="12"/>
      <x:c r="R369" s="12"/>
      <x:c r="S369" s="12"/>
      <x:c r="T369" s="12"/>
      <x:c r="U369" s="12"/>
      <x:c r="V369" s="12"/>
      <x:c r="W369" s="14"/>
      <x:c r="X369" s="12"/>
      <x:c r="Y369" s="12"/>
      <x:c r="Z369" s="12"/>
      <x:c r="AA369" s="12"/>
    </x:row>
    <x:row r="370" ht="24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3"/>
      <x:c r="P370" s="13"/>
      <x:c r="Q370" s="12"/>
      <x:c r="R370" s="12"/>
      <x:c r="S370" s="12"/>
      <x:c r="T370" s="12"/>
      <x:c r="U370" s="12"/>
      <x:c r="V370" s="12"/>
      <x:c r="W370" s="14"/>
      <x:c r="X370" s="12"/>
      <x:c r="Y370" s="12"/>
      <x:c r="Z370" s="12"/>
      <x:c r="AA370" s="12"/>
    </x:row>
    <x:row r="371" ht="24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3"/>
      <x:c r="P371" s="13"/>
      <x:c r="Q371" s="12"/>
      <x:c r="R371" s="12"/>
      <x:c r="S371" s="12"/>
      <x:c r="T371" s="12"/>
      <x:c r="U371" s="12"/>
      <x:c r="V371" s="12"/>
      <x:c r="W371" s="14"/>
      <x:c r="X371" s="12"/>
      <x:c r="Y371" s="12"/>
      <x:c r="Z371" s="12"/>
      <x:c r="AA371" s="12"/>
    </x:row>
    <x:row r="372" ht="24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3"/>
      <x:c r="P372" s="13"/>
      <x:c r="Q372" s="12"/>
      <x:c r="R372" s="12"/>
      <x:c r="S372" s="12"/>
      <x:c r="T372" s="12"/>
      <x:c r="U372" s="12"/>
      <x:c r="V372" s="12"/>
      <x:c r="W372" s="14"/>
      <x:c r="X372" s="12"/>
      <x:c r="Y372" s="12"/>
      <x:c r="Z372" s="12"/>
      <x:c r="AA372" s="12"/>
    </x:row>
    <x:row r="373" ht="24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3"/>
      <x:c r="P373" s="13"/>
      <x:c r="Q373" s="12"/>
      <x:c r="R373" s="12"/>
      <x:c r="S373" s="12"/>
      <x:c r="T373" s="12"/>
      <x:c r="U373" s="12"/>
      <x:c r="V373" s="12"/>
      <x:c r="W373" s="14"/>
      <x:c r="X373" s="12"/>
      <x:c r="Y373" s="12"/>
      <x:c r="Z373" s="12"/>
      <x:c r="AA373" s="12"/>
    </x:row>
    <x:row r="374" ht="24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3"/>
      <x:c r="P374" s="13"/>
      <x:c r="Q374" s="12"/>
      <x:c r="R374" s="12"/>
      <x:c r="S374" s="12"/>
      <x:c r="T374" s="12"/>
      <x:c r="U374" s="12"/>
      <x:c r="V374" s="12"/>
      <x:c r="W374" s="14"/>
      <x:c r="X374" s="12"/>
      <x:c r="Y374" s="12"/>
      <x:c r="Z374" s="12"/>
      <x:c r="AA374" s="12"/>
    </x:row>
    <x:row r="375" ht="24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3"/>
      <x:c r="P375" s="13"/>
      <x:c r="Q375" s="12"/>
      <x:c r="R375" s="12"/>
      <x:c r="S375" s="12"/>
      <x:c r="T375" s="12"/>
      <x:c r="U375" s="12"/>
      <x:c r="V375" s="12"/>
      <x:c r="W375" s="14"/>
      <x:c r="X375" s="12"/>
      <x:c r="Y375" s="12"/>
      <x:c r="Z375" s="12"/>
      <x:c r="AA375" s="12"/>
    </x:row>
    <x:row r="376" ht="24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3"/>
      <x:c r="P376" s="13"/>
      <x:c r="Q376" s="12"/>
      <x:c r="R376" s="12"/>
      <x:c r="S376" s="12"/>
      <x:c r="T376" s="12"/>
      <x:c r="U376" s="12"/>
      <x:c r="V376" s="12"/>
      <x:c r="W376" s="14"/>
      <x:c r="X376" s="12"/>
      <x:c r="Y376" s="12"/>
      <x:c r="Z376" s="12"/>
      <x:c r="AA376" s="12"/>
    </x:row>
    <x:row r="377" ht="24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3"/>
      <x:c r="P377" s="13"/>
      <x:c r="Q377" s="12"/>
      <x:c r="R377" s="12"/>
      <x:c r="S377" s="12"/>
      <x:c r="T377" s="12"/>
      <x:c r="U377" s="12"/>
      <x:c r="V377" s="12"/>
      <x:c r="W377" s="14"/>
      <x:c r="X377" s="12"/>
      <x:c r="Y377" s="12"/>
      <x:c r="Z377" s="12"/>
      <x:c r="AA377" s="12"/>
    </x:row>
    <x:row r="378" ht="24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3"/>
      <x:c r="P378" s="13"/>
      <x:c r="Q378" s="12"/>
      <x:c r="R378" s="12"/>
      <x:c r="S378" s="12"/>
      <x:c r="T378" s="12"/>
      <x:c r="U378" s="12"/>
      <x:c r="V378" s="12"/>
      <x:c r="W378" s="14"/>
      <x:c r="X378" s="12"/>
      <x:c r="Y378" s="12"/>
      <x:c r="Z378" s="12"/>
      <x:c r="AA378" s="12"/>
    </x:row>
    <x:row r="379" ht="24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3"/>
      <x:c r="P379" s="13"/>
      <x:c r="Q379" s="12"/>
      <x:c r="R379" s="12"/>
      <x:c r="S379" s="12"/>
      <x:c r="T379" s="12"/>
      <x:c r="U379" s="12"/>
      <x:c r="V379" s="12"/>
      <x:c r="W379" s="14"/>
      <x:c r="X379" s="12"/>
      <x:c r="Y379" s="12"/>
      <x:c r="Z379" s="12"/>
      <x:c r="AA379" s="12"/>
    </x:row>
    <x:row r="380" ht="24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3"/>
      <x:c r="P380" s="13"/>
      <x:c r="Q380" s="12"/>
      <x:c r="R380" s="12"/>
      <x:c r="S380" s="12"/>
      <x:c r="T380" s="12"/>
      <x:c r="U380" s="12"/>
      <x:c r="V380" s="12"/>
      <x:c r="W380" s="14"/>
      <x:c r="X380" s="12"/>
      <x:c r="Y380" s="12"/>
      <x:c r="Z380" s="12"/>
      <x:c r="AA380" s="12"/>
    </x:row>
    <x:row r="381" ht="24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3"/>
      <x:c r="P381" s="13"/>
      <x:c r="Q381" s="12"/>
      <x:c r="R381" s="12"/>
      <x:c r="S381" s="12"/>
      <x:c r="T381" s="12"/>
      <x:c r="U381" s="12"/>
      <x:c r="V381" s="12"/>
      <x:c r="W381" s="14"/>
      <x:c r="X381" s="12"/>
      <x:c r="Y381" s="12"/>
      <x:c r="Z381" s="12"/>
      <x:c r="AA381" s="12"/>
    </x:row>
    <x:row r="382" ht="24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3"/>
      <x:c r="P382" s="13"/>
      <x:c r="Q382" s="12"/>
      <x:c r="R382" s="12"/>
      <x:c r="S382" s="12"/>
      <x:c r="T382" s="12"/>
      <x:c r="U382" s="12"/>
      <x:c r="V382" s="12"/>
      <x:c r="W382" s="14"/>
      <x:c r="X382" s="12"/>
      <x:c r="Y382" s="12"/>
      <x:c r="Z382" s="12"/>
      <x:c r="AA382" s="12"/>
    </x:row>
    <x:row r="383" ht="24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3"/>
      <x:c r="P383" s="13"/>
      <x:c r="Q383" s="12"/>
      <x:c r="R383" s="12"/>
      <x:c r="S383" s="12"/>
      <x:c r="T383" s="12"/>
      <x:c r="U383" s="12"/>
      <x:c r="V383" s="12"/>
      <x:c r="W383" s="14"/>
      <x:c r="X383" s="12"/>
      <x:c r="Y383" s="12"/>
      <x:c r="Z383" s="12"/>
      <x:c r="AA383" s="12"/>
    </x:row>
    <x:row r="384" ht="24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3"/>
      <x:c r="P384" s="13"/>
      <x:c r="Q384" s="12"/>
      <x:c r="R384" s="12"/>
      <x:c r="S384" s="12"/>
      <x:c r="T384" s="12"/>
      <x:c r="U384" s="12"/>
      <x:c r="V384" s="12"/>
      <x:c r="W384" s="14"/>
      <x:c r="X384" s="12"/>
      <x:c r="Y384" s="12"/>
      <x:c r="Z384" s="12"/>
      <x:c r="AA384" s="12"/>
    </x:row>
    <x:row r="385" ht="24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3"/>
      <x:c r="P385" s="13"/>
      <x:c r="Q385" s="12"/>
      <x:c r="R385" s="12"/>
      <x:c r="S385" s="12"/>
      <x:c r="T385" s="12"/>
      <x:c r="U385" s="12"/>
      <x:c r="V385" s="12"/>
      <x:c r="W385" s="14"/>
      <x:c r="X385" s="12"/>
      <x:c r="Y385" s="12"/>
      <x:c r="Z385" s="12"/>
      <x:c r="AA385" s="12"/>
    </x:row>
    <x:row r="386" ht="24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3"/>
      <x:c r="P386" s="13"/>
      <x:c r="Q386" s="12"/>
      <x:c r="R386" s="12"/>
      <x:c r="S386" s="12"/>
      <x:c r="T386" s="12"/>
      <x:c r="U386" s="12"/>
      <x:c r="V386" s="12"/>
      <x:c r="W386" s="14"/>
      <x:c r="X386" s="12"/>
      <x:c r="Y386" s="12"/>
      <x:c r="Z386" s="12"/>
      <x:c r="AA386" s="12"/>
    </x:row>
    <x:row r="387" ht="24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3"/>
      <x:c r="P387" s="13"/>
      <x:c r="Q387" s="12"/>
      <x:c r="R387" s="12"/>
      <x:c r="S387" s="12"/>
      <x:c r="T387" s="12"/>
      <x:c r="U387" s="12"/>
      <x:c r="V387" s="12"/>
      <x:c r="W387" s="14"/>
      <x:c r="X387" s="12"/>
      <x:c r="Y387" s="12"/>
      <x:c r="Z387" s="12"/>
      <x:c r="AA387" s="12"/>
    </x:row>
    <x:row r="388" ht="24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3"/>
      <x:c r="P388" s="13"/>
      <x:c r="Q388" s="12"/>
      <x:c r="R388" s="12"/>
      <x:c r="S388" s="12"/>
      <x:c r="T388" s="12"/>
      <x:c r="U388" s="12"/>
      <x:c r="V388" s="12"/>
      <x:c r="W388" s="14"/>
      <x:c r="X388" s="12"/>
      <x:c r="Y388" s="12"/>
      <x:c r="Z388" s="12"/>
      <x:c r="AA388" s="12"/>
    </x:row>
    <x:row r="389" ht="24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3"/>
      <x:c r="P389" s="13"/>
      <x:c r="Q389" s="12"/>
      <x:c r="R389" s="12"/>
      <x:c r="S389" s="12"/>
      <x:c r="T389" s="12"/>
      <x:c r="U389" s="12"/>
      <x:c r="V389" s="12"/>
      <x:c r="W389" s="14"/>
      <x:c r="X389" s="12"/>
      <x:c r="Y389" s="12"/>
      <x:c r="Z389" s="12"/>
      <x:c r="AA389" s="12"/>
    </x:row>
    <x:row r="390" ht="24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3"/>
      <x:c r="P390" s="13"/>
      <x:c r="Q390" s="12"/>
      <x:c r="R390" s="12"/>
      <x:c r="S390" s="12"/>
      <x:c r="T390" s="12"/>
      <x:c r="U390" s="12"/>
      <x:c r="V390" s="12"/>
      <x:c r="W390" s="14"/>
      <x:c r="X390" s="12"/>
      <x:c r="Y390" s="12"/>
      <x:c r="Z390" s="12"/>
      <x:c r="AA390" s="12"/>
    </x:row>
    <x:row r="391" ht="24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3"/>
      <x:c r="P391" s="13"/>
      <x:c r="Q391" s="12"/>
      <x:c r="R391" s="12"/>
      <x:c r="S391" s="12"/>
      <x:c r="T391" s="12"/>
      <x:c r="U391" s="12"/>
      <x:c r="V391" s="12"/>
      <x:c r="W391" s="14"/>
      <x:c r="X391" s="12"/>
      <x:c r="Y391" s="12"/>
      <x:c r="Z391" s="12"/>
      <x:c r="AA391" s="12"/>
    </x:row>
    <x:row r="392" ht="24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3"/>
      <x:c r="P392" s="13"/>
      <x:c r="Q392" s="12"/>
      <x:c r="R392" s="12"/>
      <x:c r="S392" s="12"/>
      <x:c r="T392" s="12"/>
      <x:c r="U392" s="12"/>
      <x:c r="V392" s="12"/>
      <x:c r="W392" s="14"/>
      <x:c r="X392" s="12"/>
      <x:c r="Y392" s="12"/>
      <x:c r="Z392" s="12"/>
      <x:c r="AA392" s="12"/>
    </x:row>
    <x:row r="393" ht="24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3"/>
      <x:c r="P393" s="13"/>
      <x:c r="Q393" s="12"/>
      <x:c r="R393" s="12"/>
      <x:c r="S393" s="12"/>
      <x:c r="T393" s="12"/>
      <x:c r="U393" s="12"/>
      <x:c r="V393" s="12"/>
      <x:c r="W393" s="14"/>
      <x:c r="X393" s="12"/>
      <x:c r="Y393" s="12"/>
      <x:c r="Z393" s="12"/>
      <x:c r="AA393" s="12"/>
    </x:row>
    <x:row r="394" ht="24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3"/>
      <x:c r="P394" s="13"/>
      <x:c r="Q394" s="12"/>
      <x:c r="R394" s="12"/>
      <x:c r="S394" s="12"/>
      <x:c r="T394" s="12"/>
      <x:c r="U394" s="12"/>
      <x:c r="V394" s="12"/>
      <x:c r="W394" s="14"/>
      <x:c r="X394" s="12"/>
      <x:c r="Y394" s="12"/>
      <x:c r="Z394" s="12"/>
      <x:c r="AA394" s="12"/>
    </x:row>
    <x:row r="395" ht="24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3"/>
      <x:c r="P395" s="13"/>
      <x:c r="Q395" s="12"/>
      <x:c r="R395" s="12"/>
      <x:c r="S395" s="12"/>
      <x:c r="T395" s="12"/>
      <x:c r="U395" s="12"/>
      <x:c r="V395" s="12"/>
      <x:c r="W395" s="14"/>
      <x:c r="X395" s="12"/>
      <x:c r="Y395" s="12"/>
      <x:c r="Z395" s="12"/>
      <x:c r="AA395" s="12"/>
    </x:row>
    <x:row r="396" ht="24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3"/>
      <x:c r="P396" s="13"/>
      <x:c r="Q396" s="12"/>
      <x:c r="R396" s="12"/>
      <x:c r="S396" s="12"/>
      <x:c r="T396" s="12"/>
      <x:c r="U396" s="12"/>
      <x:c r="V396" s="12"/>
      <x:c r="W396" s="14"/>
      <x:c r="X396" s="12"/>
      <x:c r="Y396" s="12"/>
      <x:c r="Z396" s="12"/>
      <x:c r="AA396" s="12"/>
    </x:row>
    <x:row r="397" ht="24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3"/>
      <x:c r="P397" s="13"/>
      <x:c r="Q397" s="12"/>
      <x:c r="R397" s="12"/>
      <x:c r="S397" s="12"/>
      <x:c r="T397" s="12"/>
      <x:c r="U397" s="12"/>
      <x:c r="V397" s="12"/>
      <x:c r="W397" s="14"/>
      <x:c r="X397" s="12"/>
      <x:c r="Y397" s="12"/>
      <x:c r="Z397" s="12"/>
      <x:c r="AA397" s="12"/>
    </x:row>
    <x:row r="398" ht="24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3"/>
      <x:c r="P398" s="13"/>
      <x:c r="Q398" s="12"/>
      <x:c r="R398" s="12"/>
      <x:c r="S398" s="12"/>
      <x:c r="T398" s="12"/>
      <x:c r="U398" s="12"/>
      <x:c r="V398" s="12"/>
      <x:c r="W398" s="14"/>
      <x:c r="X398" s="12"/>
      <x:c r="Y398" s="12"/>
      <x:c r="Z398" s="12"/>
      <x:c r="AA398" s="12"/>
    </x:row>
    <x:row r="399" ht="24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3"/>
      <x:c r="P399" s="13"/>
      <x:c r="Q399" s="12"/>
      <x:c r="R399" s="12"/>
      <x:c r="S399" s="12"/>
      <x:c r="T399" s="12"/>
      <x:c r="U399" s="12"/>
      <x:c r="V399" s="12"/>
      <x:c r="W399" s="14"/>
      <x:c r="X399" s="12"/>
      <x:c r="Y399" s="12"/>
      <x:c r="Z399" s="12"/>
      <x:c r="AA399" s="12"/>
    </x:row>
    <x:row r="400" ht="24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3"/>
      <x:c r="P400" s="13"/>
      <x:c r="Q400" s="12"/>
      <x:c r="R400" s="12"/>
      <x:c r="S400" s="12"/>
      <x:c r="T400" s="12"/>
      <x:c r="U400" s="12"/>
      <x:c r="V400" s="12"/>
      <x:c r="W400" s="14"/>
      <x:c r="X400" s="12"/>
      <x:c r="Y400" s="12"/>
      <x:c r="Z400" s="12"/>
      <x:c r="AA400" s="12"/>
    </x:row>
    <x:row r="401" ht="24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3"/>
      <x:c r="P401" s="13"/>
      <x:c r="Q401" s="12"/>
      <x:c r="R401" s="12"/>
      <x:c r="S401" s="12"/>
      <x:c r="T401" s="12"/>
      <x:c r="U401" s="12"/>
      <x:c r="V401" s="12"/>
      <x:c r="W401" s="14"/>
      <x:c r="X401" s="12"/>
      <x:c r="Y401" s="12"/>
      <x:c r="Z401" s="12"/>
      <x:c r="AA401" s="12"/>
    </x:row>
    <x:row r="402" ht="24" customHeight="1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3"/>
      <x:c r="P402" s="13"/>
      <x:c r="Q402" s="12"/>
      <x:c r="R402" s="12"/>
      <x:c r="S402" s="12"/>
      <x:c r="T402" s="12"/>
      <x:c r="U402" s="12"/>
      <x:c r="V402" s="12"/>
      <x:c r="W402" s="14"/>
      <x:c r="X402" s="12"/>
      <x:c r="Y402" s="12"/>
      <x:c r="Z402" s="12"/>
      <x:c r="AA402" s="12"/>
    </x:row>
    <x:row r="403" ht="24" customHeight="1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3"/>
      <x:c r="P403" s="13"/>
      <x:c r="Q403" s="12"/>
      <x:c r="R403" s="12"/>
      <x:c r="S403" s="12"/>
      <x:c r="T403" s="12"/>
      <x:c r="U403" s="12"/>
      <x:c r="V403" s="12"/>
      <x:c r="W403" s="14"/>
      <x:c r="X403" s="12"/>
      <x:c r="Y403" s="12"/>
      <x:c r="Z403" s="12"/>
      <x:c r="AA403" s="12"/>
    </x:row>
    <x:row r="404" ht="24" customHeight="1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3"/>
      <x:c r="P404" s="13"/>
      <x:c r="Q404" s="12"/>
      <x:c r="R404" s="12"/>
      <x:c r="S404" s="12"/>
      <x:c r="T404" s="12"/>
      <x:c r="U404" s="12"/>
      <x:c r="V404" s="12"/>
      <x:c r="W404" s="14"/>
      <x:c r="X404" s="12"/>
      <x:c r="Y404" s="12"/>
      <x:c r="Z404" s="12"/>
      <x:c r="AA404" s="12"/>
    </x:row>
    <x:row r="405" ht="24" customHeight="1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3"/>
      <x:c r="P405" s="13"/>
      <x:c r="Q405" s="12"/>
      <x:c r="R405" s="12"/>
      <x:c r="S405" s="12"/>
      <x:c r="T405" s="12"/>
      <x:c r="U405" s="12"/>
      <x:c r="V405" s="12"/>
      <x:c r="W405" s="14"/>
      <x:c r="X405" s="12"/>
      <x:c r="Y405" s="12"/>
      <x:c r="Z405" s="12"/>
      <x:c r="AA405" s="12"/>
    </x:row>
    <x:row r="406" ht="24" customHeight="1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3"/>
      <x:c r="P406" s="13"/>
      <x:c r="Q406" s="12"/>
      <x:c r="R406" s="12"/>
      <x:c r="S406" s="12"/>
      <x:c r="T406" s="12"/>
      <x:c r="U406" s="12"/>
      <x:c r="V406" s="12"/>
      <x:c r="W406" s="14"/>
      <x:c r="X406" s="12"/>
      <x:c r="Y406" s="12"/>
      <x:c r="Z406" s="12"/>
      <x:c r="AA406" s="12"/>
    </x:row>
    <x:row r="407" ht="24" customHeight="1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3"/>
      <x:c r="P407" s="13"/>
      <x:c r="Q407" s="12"/>
      <x:c r="R407" s="12"/>
      <x:c r="S407" s="12"/>
      <x:c r="T407" s="12"/>
      <x:c r="U407" s="12"/>
      <x:c r="V407" s="12"/>
      <x:c r="W407" s="14"/>
      <x:c r="X407" s="12"/>
      <x:c r="Y407" s="12"/>
      <x:c r="Z407" s="12"/>
      <x:c r="AA407" s="12"/>
    </x:row>
    <x:row r="408" ht="24" customHeight="1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3"/>
      <x:c r="P408" s="13"/>
      <x:c r="Q408" s="12"/>
      <x:c r="R408" s="12"/>
      <x:c r="S408" s="12"/>
      <x:c r="T408" s="12"/>
      <x:c r="U408" s="12"/>
      <x:c r="V408" s="12"/>
      <x:c r="W408" s="14"/>
      <x:c r="X408" s="12"/>
      <x:c r="Y408" s="12"/>
      <x:c r="Z408" s="12"/>
      <x:c r="AA408" s="12"/>
    </x:row>
    <x:row r="409" ht="24" customHeight="1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3"/>
      <x:c r="P409" s="13"/>
      <x:c r="Q409" s="12"/>
      <x:c r="R409" s="12"/>
      <x:c r="S409" s="12"/>
      <x:c r="T409" s="12"/>
      <x:c r="U409" s="12"/>
      <x:c r="V409" s="12"/>
      <x:c r="W409" s="14"/>
      <x:c r="X409" s="12"/>
      <x:c r="Y409" s="12"/>
      <x:c r="Z409" s="12"/>
      <x:c r="AA409" s="12"/>
    </x:row>
    <x:row r="410" ht="24" customHeight="1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3"/>
      <x:c r="P410" s="13"/>
      <x:c r="Q410" s="12"/>
      <x:c r="R410" s="12"/>
      <x:c r="S410" s="12"/>
      <x:c r="T410" s="12"/>
      <x:c r="U410" s="12"/>
      <x:c r="V410" s="12"/>
      <x:c r="W410" s="14"/>
      <x:c r="X410" s="12"/>
      <x:c r="Y410" s="12"/>
      <x:c r="Z410" s="12"/>
      <x:c r="AA410" s="12"/>
    </x:row>
    <x:row r="411" ht="24" customHeight="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3"/>
      <x:c r="P411" s="13"/>
      <x:c r="Q411" s="12"/>
      <x:c r="R411" s="12"/>
      <x:c r="S411" s="12"/>
      <x:c r="T411" s="12"/>
      <x:c r="U411" s="12"/>
      <x:c r="V411" s="12"/>
      <x:c r="W411" s="14"/>
      <x:c r="X411" s="12"/>
      <x:c r="Y411" s="12"/>
      <x:c r="Z411" s="12"/>
      <x:c r="AA411" s="12"/>
    </x:row>
    <x:row r="412" ht="24" customHeight="1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3"/>
      <x:c r="P412" s="13"/>
      <x:c r="Q412" s="12"/>
      <x:c r="R412" s="12"/>
      <x:c r="S412" s="12"/>
      <x:c r="T412" s="12"/>
      <x:c r="U412" s="12"/>
      <x:c r="V412" s="12"/>
      <x:c r="W412" s="14"/>
      <x:c r="X412" s="12"/>
      <x:c r="Y412" s="12"/>
      <x:c r="Z412" s="12"/>
      <x:c r="AA412" s="12"/>
    </x:row>
    <x:row r="413" ht="24" customHeight="1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3"/>
      <x:c r="P413" s="13"/>
      <x:c r="Q413" s="12"/>
      <x:c r="R413" s="12"/>
      <x:c r="S413" s="12"/>
      <x:c r="T413" s="12"/>
      <x:c r="U413" s="12"/>
      <x:c r="V413" s="12"/>
      <x:c r="W413" s="14"/>
      <x:c r="X413" s="12"/>
      <x:c r="Y413" s="12"/>
      <x:c r="Z413" s="12"/>
      <x:c r="AA413" s="12"/>
    </x:row>
    <x:row r="414" ht="24" customHeight="1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3"/>
      <x:c r="P414" s="13"/>
      <x:c r="Q414" s="12"/>
      <x:c r="R414" s="12"/>
      <x:c r="S414" s="12"/>
      <x:c r="T414" s="12"/>
      <x:c r="U414" s="12"/>
      <x:c r="V414" s="12"/>
      <x:c r="W414" s="14"/>
      <x:c r="X414" s="12"/>
      <x:c r="Y414" s="12"/>
      <x:c r="Z414" s="12"/>
      <x:c r="AA414" s="12"/>
    </x:row>
    <x:row r="415" ht="24" customHeight="1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3"/>
      <x:c r="P415" s="13"/>
      <x:c r="Q415" s="12"/>
      <x:c r="R415" s="12"/>
      <x:c r="S415" s="12"/>
      <x:c r="T415" s="12"/>
      <x:c r="U415" s="12"/>
      <x:c r="V415" s="12"/>
      <x:c r="W415" s="14"/>
      <x:c r="X415" s="12"/>
      <x:c r="Y415" s="12"/>
      <x:c r="Z415" s="12"/>
      <x:c r="AA415" s="12"/>
    </x:row>
    <x:row r="416" ht="24" customHeight="1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3"/>
      <x:c r="P416" s="13"/>
      <x:c r="Q416" s="12"/>
      <x:c r="R416" s="12"/>
      <x:c r="S416" s="12"/>
      <x:c r="T416" s="12"/>
      <x:c r="U416" s="12"/>
      <x:c r="V416" s="12"/>
      <x:c r="W416" s="14"/>
      <x:c r="X416" s="12"/>
      <x:c r="Y416" s="12"/>
      <x:c r="Z416" s="12"/>
      <x:c r="AA416" s="12"/>
    </x:row>
    <x:row r="417" ht="24" customHeight="1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3"/>
      <x:c r="P417" s="13"/>
      <x:c r="Q417" s="12"/>
      <x:c r="R417" s="12"/>
      <x:c r="S417" s="12"/>
      <x:c r="T417" s="12"/>
      <x:c r="U417" s="12"/>
      <x:c r="V417" s="12"/>
      <x:c r="W417" s="14"/>
      <x:c r="X417" s="12"/>
      <x:c r="Y417" s="12"/>
      <x:c r="Z417" s="12"/>
      <x:c r="AA417" s="12"/>
    </x:row>
    <x:row r="418" ht="24" customHeight="1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3"/>
      <x:c r="P418" s="13"/>
      <x:c r="Q418" s="12"/>
      <x:c r="R418" s="12"/>
      <x:c r="S418" s="12"/>
      <x:c r="T418" s="12"/>
      <x:c r="U418" s="12"/>
      <x:c r="V418" s="12"/>
      <x:c r="W418" s="14"/>
      <x:c r="X418" s="12"/>
      <x:c r="Y418" s="12"/>
      <x:c r="Z418" s="12"/>
      <x:c r="AA418" s="12"/>
    </x:row>
    <x:row r="419" ht="24" customHeight="1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3"/>
      <x:c r="P419" s="13"/>
      <x:c r="Q419" s="12"/>
      <x:c r="R419" s="12"/>
      <x:c r="S419" s="12"/>
      <x:c r="T419" s="12"/>
      <x:c r="U419" s="12"/>
      <x:c r="V419" s="12"/>
      <x:c r="W419" s="14"/>
      <x:c r="X419" s="12"/>
      <x:c r="Y419" s="12"/>
      <x:c r="Z419" s="12"/>
      <x:c r="AA419" s="12"/>
    </x:row>
    <x:row r="420" ht="24" customHeight="1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3"/>
      <x:c r="P420" s="13"/>
      <x:c r="Q420" s="12"/>
      <x:c r="R420" s="12"/>
      <x:c r="S420" s="12"/>
      <x:c r="T420" s="12"/>
      <x:c r="U420" s="12"/>
      <x:c r="V420" s="12"/>
      <x:c r="W420" s="14"/>
      <x:c r="X420" s="12"/>
      <x:c r="Y420" s="12"/>
      <x:c r="Z420" s="12"/>
      <x:c r="AA420" s="12"/>
    </x:row>
    <x:row r="421" ht="24" customHeight="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3"/>
      <x:c r="P421" s="13"/>
      <x:c r="Q421" s="12"/>
      <x:c r="R421" s="12"/>
      <x:c r="S421" s="12"/>
      <x:c r="T421" s="12"/>
      <x:c r="U421" s="12"/>
      <x:c r="V421" s="12"/>
      <x:c r="W421" s="14"/>
      <x:c r="X421" s="12"/>
      <x:c r="Y421" s="12"/>
      <x:c r="Z421" s="12"/>
      <x:c r="AA421" s="12"/>
    </x:row>
    <x:row r="422" ht="24" customHeight="1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3"/>
      <x:c r="P422" s="13"/>
      <x:c r="Q422" s="12"/>
      <x:c r="R422" s="12"/>
      <x:c r="S422" s="12"/>
      <x:c r="T422" s="12"/>
      <x:c r="U422" s="12"/>
      <x:c r="V422" s="12"/>
      <x:c r="W422" s="14"/>
      <x:c r="X422" s="12"/>
      <x:c r="Y422" s="12"/>
      <x:c r="Z422" s="12"/>
      <x:c r="AA422" s="12"/>
    </x:row>
    <x:row r="423" ht="24" customHeight="1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3"/>
      <x:c r="P423" s="13"/>
      <x:c r="Q423" s="12"/>
      <x:c r="R423" s="12"/>
      <x:c r="S423" s="12"/>
      <x:c r="T423" s="12"/>
      <x:c r="U423" s="12"/>
      <x:c r="V423" s="12"/>
      <x:c r="W423" s="14"/>
      <x:c r="X423" s="12"/>
      <x:c r="Y423" s="12"/>
      <x:c r="Z423" s="12"/>
      <x:c r="AA423" s="12"/>
    </x:row>
    <x:row r="424" ht="24" customHeight="1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3"/>
      <x:c r="P424" s="13"/>
      <x:c r="Q424" s="12"/>
      <x:c r="R424" s="12"/>
      <x:c r="S424" s="12"/>
      <x:c r="T424" s="12"/>
      <x:c r="U424" s="12"/>
      <x:c r="V424" s="12"/>
      <x:c r="W424" s="14"/>
      <x:c r="X424" s="12"/>
      <x:c r="Y424" s="12"/>
      <x:c r="Z424" s="12"/>
      <x:c r="AA424" s="12"/>
    </x:row>
    <x:row r="425" ht="24" customHeight="1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3"/>
      <x:c r="P425" s="13"/>
      <x:c r="Q425" s="12"/>
      <x:c r="R425" s="12"/>
      <x:c r="S425" s="12"/>
      <x:c r="T425" s="12"/>
      <x:c r="U425" s="12"/>
      <x:c r="V425" s="12"/>
      <x:c r="W425" s="14"/>
      <x:c r="X425" s="12"/>
      <x:c r="Y425" s="12"/>
      <x:c r="Z425" s="12"/>
      <x:c r="AA425" s="12"/>
    </x:row>
    <x:row r="426" ht="24" customHeight="1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3"/>
      <x:c r="P426" s="13"/>
      <x:c r="Q426" s="12"/>
      <x:c r="R426" s="12"/>
      <x:c r="S426" s="12"/>
      <x:c r="T426" s="12"/>
      <x:c r="U426" s="12"/>
      <x:c r="V426" s="12"/>
      <x:c r="W426" s="14"/>
      <x:c r="X426" s="12"/>
      <x:c r="Y426" s="12"/>
      <x:c r="Z426" s="12"/>
      <x:c r="AA426" s="12"/>
    </x:row>
    <x:row r="427" ht="24" customHeight="1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3"/>
      <x:c r="P427" s="13"/>
      <x:c r="Q427" s="12"/>
      <x:c r="R427" s="12"/>
      <x:c r="S427" s="12"/>
      <x:c r="T427" s="12"/>
      <x:c r="U427" s="12"/>
      <x:c r="V427" s="12"/>
      <x:c r="W427" s="14"/>
      <x:c r="X427" s="12"/>
      <x:c r="Y427" s="12"/>
      <x:c r="Z427" s="12"/>
      <x:c r="AA427" s="12"/>
    </x:row>
    <x:row r="428" ht="24" customHeight="1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3"/>
      <x:c r="P428" s="13"/>
      <x:c r="Q428" s="12"/>
      <x:c r="R428" s="12"/>
      <x:c r="S428" s="12"/>
      <x:c r="T428" s="12"/>
      <x:c r="U428" s="12"/>
      <x:c r="V428" s="12"/>
      <x:c r="W428" s="14"/>
      <x:c r="X428" s="12"/>
      <x:c r="Y428" s="12"/>
      <x:c r="Z428" s="12"/>
      <x:c r="AA428" s="12"/>
    </x:row>
    <x:row r="429" ht="24" customHeight="1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3"/>
      <x:c r="P429" s="13"/>
      <x:c r="Q429" s="12"/>
      <x:c r="R429" s="12"/>
      <x:c r="S429" s="12"/>
      <x:c r="T429" s="12"/>
      <x:c r="U429" s="12"/>
      <x:c r="V429" s="12"/>
      <x:c r="W429" s="14"/>
      <x:c r="X429" s="12"/>
      <x:c r="Y429" s="12"/>
      <x:c r="Z429" s="12"/>
      <x:c r="AA429" s="12"/>
    </x:row>
    <x:row r="430" ht="24" customHeight="1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3"/>
      <x:c r="P430" s="13"/>
      <x:c r="Q430" s="12"/>
      <x:c r="R430" s="12"/>
      <x:c r="S430" s="12"/>
      <x:c r="T430" s="12"/>
      <x:c r="U430" s="12"/>
      <x:c r="V430" s="12"/>
      <x:c r="W430" s="14"/>
      <x:c r="X430" s="12"/>
      <x:c r="Y430" s="12"/>
      <x:c r="Z430" s="12"/>
      <x:c r="AA430" s="12"/>
    </x:row>
    <x:row r="431" ht="24" customHeight="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3"/>
      <x:c r="P431" s="13"/>
      <x:c r="Q431" s="12"/>
      <x:c r="R431" s="12"/>
      <x:c r="S431" s="12"/>
      <x:c r="T431" s="12"/>
      <x:c r="U431" s="12"/>
      <x:c r="V431" s="12"/>
      <x:c r="W431" s="14"/>
      <x:c r="X431" s="12"/>
      <x:c r="Y431" s="12"/>
      <x:c r="Z431" s="12"/>
      <x:c r="AA431" s="12"/>
    </x:row>
    <x:row r="432" ht="24" customHeight="1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3"/>
      <x:c r="P432" s="13"/>
      <x:c r="Q432" s="12"/>
      <x:c r="R432" s="12"/>
      <x:c r="S432" s="12"/>
      <x:c r="T432" s="12"/>
      <x:c r="U432" s="12"/>
      <x:c r="V432" s="12"/>
      <x:c r="W432" s="14"/>
      <x:c r="X432" s="12"/>
      <x:c r="Y432" s="12"/>
      <x:c r="Z432" s="12"/>
      <x:c r="AA432" s="12"/>
    </x:row>
    <x:row r="433" ht="24" customHeight="1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3"/>
      <x:c r="P433" s="13"/>
      <x:c r="Q433" s="12"/>
      <x:c r="R433" s="12"/>
      <x:c r="S433" s="12"/>
      <x:c r="T433" s="12"/>
      <x:c r="U433" s="12"/>
      <x:c r="V433" s="12"/>
      <x:c r="W433" s="14"/>
      <x:c r="X433" s="12"/>
      <x:c r="Y433" s="12"/>
      <x:c r="Z433" s="12"/>
      <x:c r="AA433" s="12"/>
    </x:row>
    <x:row r="434" ht="24" customHeight="1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3"/>
      <x:c r="P434" s="13"/>
      <x:c r="Q434" s="12"/>
      <x:c r="R434" s="12"/>
      <x:c r="S434" s="12"/>
      <x:c r="T434" s="12"/>
      <x:c r="U434" s="12"/>
      <x:c r="V434" s="12"/>
      <x:c r="W434" s="14"/>
      <x:c r="X434" s="12"/>
      <x:c r="Y434" s="12"/>
      <x:c r="Z434" s="12"/>
      <x:c r="AA434" s="12"/>
    </x:row>
    <x:row r="435" ht="24" customHeight="1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3"/>
      <x:c r="P435" s="13"/>
      <x:c r="Q435" s="12"/>
      <x:c r="R435" s="12"/>
      <x:c r="S435" s="12"/>
      <x:c r="T435" s="12"/>
      <x:c r="U435" s="12"/>
      <x:c r="V435" s="12"/>
      <x:c r="W435" s="14"/>
      <x:c r="X435" s="12"/>
      <x:c r="Y435" s="12"/>
      <x:c r="Z435" s="12"/>
      <x:c r="AA435" s="12"/>
    </x:row>
    <x:row r="436" ht="24" customHeight="1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3"/>
      <x:c r="P436" s="13"/>
      <x:c r="Q436" s="12"/>
      <x:c r="R436" s="12"/>
      <x:c r="S436" s="12"/>
      <x:c r="T436" s="12"/>
      <x:c r="U436" s="12"/>
      <x:c r="V436" s="12"/>
      <x:c r="W436" s="14"/>
      <x:c r="X436" s="12"/>
      <x:c r="Y436" s="12"/>
      <x:c r="Z436" s="12"/>
      <x:c r="AA436" s="12"/>
    </x:row>
    <x:row r="437" ht="24" customHeight="1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3"/>
      <x:c r="P437" s="13"/>
      <x:c r="Q437" s="12"/>
      <x:c r="R437" s="12"/>
      <x:c r="S437" s="12"/>
      <x:c r="T437" s="12"/>
      <x:c r="U437" s="12"/>
      <x:c r="V437" s="12"/>
      <x:c r="W437" s="14"/>
      <x:c r="X437" s="12"/>
      <x:c r="Y437" s="12"/>
      <x:c r="Z437" s="12"/>
      <x:c r="AA437" s="12"/>
    </x:row>
    <x:row r="438" ht="24" customHeight="1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3"/>
      <x:c r="P438" s="13"/>
      <x:c r="Q438" s="12"/>
      <x:c r="R438" s="12"/>
      <x:c r="S438" s="12"/>
      <x:c r="T438" s="12"/>
      <x:c r="U438" s="12"/>
      <x:c r="V438" s="12"/>
      <x:c r="W438" s="14"/>
      <x:c r="X438" s="12"/>
      <x:c r="Y438" s="12"/>
      <x:c r="Z438" s="12"/>
      <x:c r="AA438" s="12"/>
    </x:row>
    <x:row r="439" ht="24" customHeight="1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3"/>
      <x:c r="P439" s="13"/>
      <x:c r="Q439" s="12"/>
      <x:c r="R439" s="12"/>
      <x:c r="S439" s="12"/>
      <x:c r="T439" s="12"/>
      <x:c r="U439" s="12"/>
      <x:c r="V439" s="12"/>
      <x:c r="W439" s="14"/>
      <x:c r="X439" s="12"/>
      <x:c r="Y439" s="12"/>
      <x:c r="Z439" s="12"/>
      <x:c r="AA439" s="12"/>
    </x:row>
    <x:row r="440" ht="24" customHeight="1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3"/>
      <x:c r="P440" s="13"/>
      <x:c r="Q440" s="12"/>
      <x:c r="R440" s="12"/>
      <x:c r="S440" s="12"/>
      <x:c r="T440" s="12"/>
      <x:c r="U440" s="12"/>
      <x:c r="V440" s="12"/>
      <x:c r="W440" s="14"/>
      <x:c r="X440" s="12"/>
      <x:c r="Y440" s="12"/>
      <x:c r="Z440" s="12"/>
      <x:c r="AA440" s="12"/>
    </x:row>
    <x:row r="441" ht="24" customHeight="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3"/>
      <x:c r="P441" s="13"/>
      <x:c r="Q441" s="12"/>
      <x:c r="R441" s="12"/>
      <x:c r="S441" s="12"/>
      <x:c r="T441" s="12"/>
      <x:c r="U441" s="12"/>
      <x:c r="V441" s="12"/>
      <x:c r="W441" s="14"/>
      <x:c r="X441" s="12"/>
      <x:c r="Y441" s="12"/>
      <x:c r="Z441" s="12"/>
      <x:c r="AA441" s="12"/>
    </x:row>
    <x:row r="442" ht="24" customHeight="1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3"/>
      <x:c r="P442" s="13"/>
      <x:c r="Q442" s="12"/>
      <x:c r="R442" s="12"/>
      <x:c r="S442" s="12"/>
      <x:c r="T442" s="12"/>
      <x:c r="U442" s="12"/>
      <x:c r="V442" s="12"/>
      <x:c r="W442" s="14"/>
      <x:c r="X442" s="12"/>
      <x:c r="Y442" s="12"/>
      <x:c r="Z442" s="12"/>
      <x:c r="AA442" s="12"/>
    </x:row>
    <x:row r="443" ht="24" customHeight="1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3"/>
      <x:c r="P443" s="13"/>
      <x:c r="Q443" s="12"/>
      <x:c r="R443" s="12"/>
      <x:c r="S443" s="12"/>
      <x:c r="T443" s="12"/>
      <x:c r="U443" s="12"/>
      <x:c r="V443" s="12"/>
      <x:c r="W443" s="14"/>
      <x:c r="X443" s="12"/>
      <x:c r="Y443" s="12"/>
      <x:c r="Z443" s="12"/>
      <x:c r="AA443" s="12"/>
    </x:row>
    <x:row r="444" ht="24" customHeight="1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3"/>
      <x:c r="P444" s="13"/>
      <x:c r="Q444" s="12"/>
      <x:c r="R444" s="12"/>
      <x:c r="S444" s="12"/>
      <x:c r="T444" s="12"/>
      <x:c r="U444" s="12"/>
      <x:c r="V444" s="12"/>
      <x:c r="W444" s="14"/>
      <x:c r="X444" s="12"/>
      <x:c r="Y444" s="12"/>
      <x:c r="Z444" s="12"/>
      <x:c r="AA444" s="12"/>
    </x:row>
    <x:row r="445" ht="24" customHeight="1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3"/>
      <x:c r="P445" s="13"/>
      <x:c r="Q445" s="12"/>
      <x:c r="R445" s="12"/>
      <x:c r="S445" s="12"/>
      <x:c r="T445" s="12"/>
      <x:c r="U445" s="12"/>
      <x:c r="V445" s="12"/>
      <x:c r="W445" s="14"/>
      <x:c r="X445" s="12"/>
      <x:c r="Y445" s="12"/>
      <x:c r="Z445" s="12"/>
      <x:c r="AA445" s="12"/>
    </x:row>
    <x:row r="446" ht="24" customHeight="1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3"/>
      <x:c r="P446" s="13"/>
      <x:c r="Q446" s="12"/>
      <x:c r="R446" s="12"/>
      <x:c r="S446" s="12"/>
      <x:c r="T446" s="12"/>
      <x:c r="U446" s="12"/>
      <x:c r="V446" s="12"/>
      <x:c r="W446" s="14"/>
      <x:c r="X446" s="12"/>
      <x:c r="Y446" s="12"/>
      <x:c r="Z446" s="12"/>
      <x:c r="AA446" s="12"/>
    </x:row>
    <x:row r="447" ht="24" customHeight="1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3"/>
      <x:c r="P447" s="13"/>
      <x:c r="Q447" s="12"/>
      <x:c r="R447" s="12"/>
      <x:c r="S447" s="12"/>
      <x:c r="T447" s="12"/>
      <x:c r="U447" s="12"/>
      <x:c r="V447" s="12"/>
      <x:c r="W447" s="14"/>
      <x:c r="X447" s="12"/>
      <x:c r="Y447" s="12"/>
      <x:c r="Z447" s="12"/>
      <x:c r="AA447" s="12"/>
    </x:row>
    <x:row r="448" ht="24" customHeight="1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3"/>
      <x:c r="P448" s="13"/>
      <x:c r="Q448" s="12"/>
      <x:c r="R448" s="12"/>
      <x:c r="S448" s="12"/>
      <x:c r="T448" s="12"/>
      <x:c r="U448" s="12"/>
      <x:c r="V448" s="12"/>
      <x:c r="W448" s="14"/>
      <x:c r="X448" s="12"/>
      <x:c r="Y448" s="12"/>
      <x:c r="Z448" s="12"/>
      <x:c r="AA448" s="12"/>
    </x:row>
    <x:row r="449" ht="24" customHeight="1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3"/>
      <x:c r="P449" s="13"/>
      <x:c r="Q449" s="12"/>
      <x:c r="R449" s="12"/>
      <x:c r="S449" s="12"/>
      <x:c r="T449" s="12"/>
      <x:c r="U449" s="12"/>
      <x:c r="V449" s="12"/>
      <x:c r="W449" s="14"/>
      <x:c r="X449" s="12"/>
      <x:c r="Y449" s="12"/>
      <x:c r="Z449" s="12"/>
      <x:c r="AA449" s="12"/>
    </x:row>
    <x:row r="450" ht="24" customHeight="1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3"/>
      <x:c r="P450" s="13"/>
      <x:c r="Q450" s="12"/>
      <x:c r="R450" s="12"/>
      <x:c r="S450" s="12"/>
      <x:c r="T450" s="12"/>
      <x:c r="U450" s="12"/>
      <x:c r="V450" s="12"/>
      <x:c r="W450" s="14"/>
      <x:c r="X450" s="12"/>
      <x:c r="Y450" s="12"/>
      <x:c r="Z450" s="12"/>
      <x:c r="AA450" s="12"/>
    </x:row>
    <x:row r="451" ht="24" customHeight="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3"/>
      <x:c r="P451" s="13"/>
      <x:c r="Q451" s="12"/>
      <x:c r="R451" s="12"/>
      <x:c r="S451" s="12"/>
      <x:c r="T451" s="12"/>
      <x:c r="U451" s="12"/>
      <x:c r="V451" s="12"/>
      <x:c r="W451" s="14"/>
      <x:c r="X451" s="12"/>
      <x:c r="Y451" s="12"/>
      <x:c r="Z451" s="12"/>
      <x:c r="AA451" s="12"/>
    </x:row>
    <x:row r="452" ht="24" customHeight="1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3"/>
      <x:c r="P452" s="13"/>
      <x:c r="Q452" s="12"/>
      <x:c r="R452" s="12"/>
      <x:c r="S452" s="12"/>
      <x:c r="T452" s="12"/>
      <x:c r="U452" s="12"/>
      <x:c r="V452" s="12"/>
      <x:c r="W452" s="14"/>
      <x:c r="X452" s="12"/>
      <x:c r="Y452" s="12"/>
      <x:c r="Z452" s="12"/>
      <x:c r="AA452" s="12"/>
    </x:row>
    <x:row r="453" ht="24" customHeight="1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3"/>
      <x:c r="P453" s="13"/>
      <x:c r="Q453" s="12"/>
      <x:c r="R453" s="12"/>
      <x:c r="S453" s="12"/>
      <x:c r="T453" s="12"/>
      <x:c r="U453" s="12"/>
      <x:c r="V453" s="12"/>
      <x:c r="W453" s="14"/>
      <x:c r="X453" s="12"/>
      <x:c r="Y453" s="12"/>
      <x:c r="Z453" s="12"/>
      <x:c r="AA453" s="12"/>
    </x:row>
    <x:row r="454" ht="24" customHeight="1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3"/>
      <x:c r="P454" s="13"/>
      <x:c r="Q454" s="12"/>
      <x:c r="R454" s="12"/>
      <x:c r="S454" s="12"/>
      <x:c r="T454" s="12"/>
      <x:c r="U454" s="12"/>
      <x:c r="V454" s="12"/>
      <x:c r="W454" s="14"/>
      <x:c r="X454" s="12"/>
      <x:c r="Y454" s="12"/>
      <x:c r="Z454" s="12"/>
      <x:c r="AA454" s="12"/>
    </x:row>
    <x:row r="455" ht="24" customHeight="1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3"/>
      <x:c r="P455" s="13"/>
      <x:c r="Q455" s="12"/>
      <x:c r="R455" s="12"/>
      <x:c r="S455" s="12"/>
      <x:c r="T455" s="12"/>
      <x:c r="U455" s="12"/>
      <x:c r="V455" s="12"/>
      <x:c r="W455" s="14"/>
      <x:c r="X455" s="12"/>
      <x:c r="Y455" s="12"/>
      <x:c r="Z455" s="12"/>
      <x:c r="AA455" s="12"/>
    </x:row>
    <x:row r="456" ht="24" customHeight="1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3"/>
      <x:c r="P456" s="13"/>
      <x:c r="Q456" s="12"/>
      <x:c r="R456" s="12"/>
      <x:c r="S456" s="12"/>
      <x:c r="T456" s="12"/>
      <x:c r="U456" s="12"/>
      <x:c r="V456" s="12"/>
      <x:c r="W456" s="14"/>
      <x:c r="X456" s="12"/>
      <x:c r="Y456" s="12"/>
      <x:c r="Z456" s="12"/>
      <x:c r="AA456" s="12"/>
    </x:row>
    <x:row r="457" ht="24" customHeight="1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3"/>
      <x:c r="P457" s="13"/>
      <x:c r="Q457" s="12"/>
      <x:c r="R457" s="12"/>
      <x:c r="S457" s="12"/>
      <x:c r="T457" s="12"/>
      <x:c r="U457" s="12"/>
      <x:c r="V457" s="12"/>
      <x:c r="W457" s="14"/>
      <x:c r="X457" s="12"/>
      <x:c r="Y457" s="12"/>
      <x:c r="Z457" s="12"/>
      <x:c r="AA457" s="12"/>
    </x:row>
    <x:row r="458" ht="24" customHeight="1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3"/>
      <x:c r="P458" s="13"/>
      <x:c r="Q458" s="12"/>
      <x:c r="R458" s="12"/>
      <x:c r="S458" s="12"/>
      <x:c r="T458" s="12"/>
      <x:c r="U458" s="12"/>
      <x:c r="V458" s="12"/>
      <x:c r="W458" s="14"/>
      <x:c r="X458" s="12"/>
      <x:c r="Y458" s="12"/>
      <x:c r="Z458" s="12"/>
      <x:c r="AA458" s="12"/>
    </x:row>
    <x:row r="459" ht="24" customHeight="1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3"/>
      <x:c r="P459" s="13"/>
      <x:c r="Q459" s="12"/>
      <x:c r="R459" s="12"/>
      <x:c r="S459" s="12"/>
      <x:c r="T459" s="12"/>
      <x:c r="U459" s="12"/>
      <x:c r="V459" s="12"/>
      <x:c r="W459" s="14"/>
      <x:c r="X459" s="12"/>
      <x:c r="Y459" s="12"/>
      <x:c r="Z459" s="12"/>
      <x:c r="AA459" s="12"/>
    </x:row>
    <x:row r="460" ht="24" customHeight="1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3"/>
      <x:c r="P460" s="13"/>
      <x:c r="Q460" s="12"/>
      <x:c r="R460" s="12"/>
      <x:c r="S460" s="12"/>
      <x:c r="T460" s="12"/>
      <x:c r="U460" s="12"/>
      <x:c r="V460" s="12"/>
      <x:c r="W460" s="14"/>
      <x:c r="X460" s="12"/>
      <x:c r="Y460" s="12"/>
      <x:c r="Z460" s="12"/>
      <x:c r="AA460" s="12"/>
    </x:row>
    <x:row r="461" ht="24" customHeight="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3"/>
      <x:c r="P461" s="13"/>
      <x:c r="Q461" s="12"/>
      <x:c r="R461" s="12"/>
      <x:c r="S461" s="12"/>
      <x:c r="T461" s="12"/>
      <x:c r="U461" s="12"/>
      <x:c r="V461" s="12"/>
      <x:c r="W461" s="14"/>
      <x:c r="X461" s="12"/>
      <x:c r="Y461" s="12"/>
      <x:c r="Z461" s="12"/>
      <x:c r="AA461" s="12"/>
    </x:row>
    <x:row r="462" ht="24" customHeight="1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3"/>
      <x:c r="P462" s="13"/>
      <x:c r="Q462" s="12"/>
      <x:c r="R462" s="12"/>
      <x:c r="S462" s="12"/>
      <x:c r="T462" s="12"/>
      <x:c r="U462" s="12"/>
      <x:c r="V462" s="12"/>
      <x:c r="W462" s="14"/>
      <x:c r="X462" s="12"/>
      <x:c r="Y462" s="12"/>
      <x:c r="Z462" s="12"/>
      <x:c r="AA462" s="12"/>
    </x:row>
    <x:row r="463" ht="24" customHeight="1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3"/>
      <x:c r="P463" s="13"/>
      <x:c r="Q463" s="12"/>
      <x:c r="R463" s="12"/>
      <x:c r="S463" s="12"/>
      <x:c r="T463" s="12"/>
      <x:c r="U463" s="12"/>
      <x:c r="V463" s="12"/>
      <x:c r="W463" s="14"/>
      <x:c r="X463" s="12"/>
      <x:c r="Y463" s="12"/>
      <x:c r="Z463" s="12"/>
      <x:c r="AA463" s="12"/>
    </x:row>
    <x:row r="464" ht="24" customHeight="1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3"/>
      <x:c r="P464" s="13"/>
      <x:c r="Q464" s="12"/>
      <x:c r="R464" s="12"/>
      <x:c r="S464" s="12"/>
      <x:c r="T464" s="12"/>
      <x:c r="U464" s="12"/>
      <x:c r="V464" s="12"/>
      <x:c r="W464" s="14"/>
      <x:c r="X464" s="12"/>
      <x:c r="Y464" s="12"/>
      <x:c r="Z464" s="12"/>
      <x:c r="AA464" s="12"/>
    </x:row>
    <x:row r="465" ht="24" customHeight="1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3"/>
      <x:c r="P465" s="13"/>
      <x:c r="Q465" s="12"/>
      <x:c r="R465" s="12"/>
      <x:c r="S465" s="12"/>
      <x:c r="T465" s="12"/>
      <x:c r="U465" s="12"/>
      <x:c r="V465" s="12"/>
      <x:c r="W465" s="14"/>
      <x:c r="X465" s="12"/>
      <x:c r="Y465" s="12"/>
      <x:c r="Z465" s="12"/>
      <x:c r="AA465" s="12"/>
    </x:row>
    <x:row r="466" ht="24" customHeight="1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3"/>
      <x:c r="P466" s="13"/>
      <x:c r="Q466" s="12"/>
      <x:c r="R466" s="12"/>
      <x:c r="S466" s="12"/>
      <x:c r="T466" s="12"/>
      <x:c r="U466" s="12"/>
      <x:c r="V466" s="12"/>
      <x:c r="W466" s="14"/>
      <x:c r="X466" s="12"/>
      <x:c r="Y466" s="12"/>
      <x:c r="Z466" s="12"/>
      <x:c r="AA466" s="12"/>
    </x:row>
    <x:row r="467" ht="24" customHeight="1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3"/>
      <x:c r="P467" s="13"/>
      <x:c r="Q467" s="12"/>
      <x:c r="R467" s="12"/>
      <x:c r="S467" s="12"/>
      <x:c r="T467" s="12"/>
      <x:c r="U467" s="12"/>
      <x:c r="V467" s="12"/>
      <x:c r="W467" s="14"/>
      <x:c r="X467" s="12"/>
      <x:c r="Y467" s="12"/>
      <x:c r="Z467" s="12"/>
      <x:c r="AA467" s="12"/>
    </x:row>
    <x:row r="468" ht="24" customHeight="1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3"/>
      <x:c r="P468" s="13"/>
      <x:c r="Q468" s="12"/>
      <x:c r="R468" s="12"/>
      <x:c r="S468" s="12"/>
      <x:c r="T468" s="12"/>
      <x:c r="U468" s="12"/>
      <x:c r="V468" s="12"/>
      <x:c r="W468" s="14"/>
      <x:c r="X468" s="12"/>
      <x:c r="Y468" s="12"/>
      <x:c r="Z468" s="12"/>
      <x:c r="AA468" s="12"/>
    </x:row>
    <x:row r="469" ht="24" customHeight="1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3"/>
      <x:c r="P469" s="13"/>
      <x:c r="Q469" s="12"/>
      <x:c r="R469" s="12"/>
      <x:c r="S469" s="12"/>
      <x:c r="T469" s="12"/>
      <x:c r="U469" s="12"/>
      <x:c r="V469" s="12"/>
      <x:c r="W469" s="14"/>
      <x:c r="X469" s="12"/>
      <x:c r="Y469" s="12"/>
      <x:c r="Z469" s="12"/>
      <x:c r="AA469" s="12"/>
    </x:row>
    <x:row r="470" ht="24" customHeight="1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3"/>
      <x:c r="P470" s="13"/>
      <x:c r="Q470" s="12"/>
      <x:c r="R470" s="12"/>
      <x:c r="S470" s="12"/>
      <x:c r="T470" s="12"/>
      <x:c r="U470" s="12"/>
      <x:c r="V470" s="12"/>
      <x:c r="W470" s="14"/>
      <x:c r="X470" s="12"/>
      <x:c r="Y470" s="12"/>
      <x:c r="Z470" s="12"/>
      <x:c r="AA470" s="12"/>
    </x:row>
    <x:row r="471" ht="24" customHeight="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3"/>
      <x:c r="P471" s="13"/>
      <x:c r="Q471" s="12"/>
      <x:c r="R471" s="12"/>
      <x:c r="S471" s="12"/>
      <x:c r="T471" s="12"/>
      <x:c r="U471" s="12"/>
      <x:c r="V471" s="12"/>
      <x:c r="W471" s="14"/>
      <x:c r="X471" s="12"/>
      <x:c r="Y471" s="12"/>
      <x:c r="Z471" s="12"/>
      <x:c r="AA471" s="12"/>
    </x:row>
    <x:row r="472" ht="24" customHeight="1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3"/>
      <x:c r="P472" s="13"/>
      <x:c r="Q472" s="12"/>
      <x:c r="R472" s="12"/>
      <x:c r="S472" s="12"/>
      <x:c r="T472" s="12"/>
      <x:c r="U472" s="12"/>
      <x:c r="V472" s="12"/>
      <x:c r="W472" s="14"/>
      <x:c r="X472" s="12"/>
      <x:c r="Y472" s="12"/>
      <x:c r="Z472" s="12"/>
      <x:c r="AA472" s="12"/>
    </x:row>
    <x:row r="473" ht="24" customHeight="1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3"/>
      <x:c r="P473" s="13"/>
      <x:c r="Q473" s="12"/>
      <x:c r="R473" s="12"/>
      <x:c r="S473" s="12"/>
      <x:c r="T473" s="12"/>
      <x:c r="U473" s="12"/>
      <x:c r="V473" s="12"/>
      <x:c r="W473" s="14"/>
      <x:c r="X473" s="12"/>
      <x:c r="Y473" s="12"/>
      <x:c r="Z473" s="12"/>
      <x:c r="AA473" s="12"/>
    </x:row>
    <x:row r="474" ht="24" customHeight="1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3"/>
      <x:c r="P474" s="13"/>
      <x:c r="Q474" s="12"/>
      <x:c r="R474" s="12"/>
      <x:c r="S474" s="12"/>
      <x:c r="T474" s="12"/>
      <x:c r="U474" s="12"/>
      <x:c r="V474" s="12"/>
      <x:c r="W474" s="14"/>
      <x:c r="X474" s="12"/>
      <x:c r="Y474" s="12"/>
      <x:c r="Z474" s="12"/>
      <x:c r="AA474" s="12"/>
    </x:row>
    <x:row r="475" ht="24" customHeight="1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3"/>
      <x:c r="P475" s="13"/>
      <x:c r="Q475" s="12"/>
      <x:c r="R475" s="12"/>
      <x:c r="S475" s="12"/>
      <x:c r="T475" s="12"/>
      <x:c r="U475" s="12"/>
      <x:c r="V475" s="12"/>
      <x:c r="W475" s="14"/>
      <x:c r="X475" s="12"/>
      <x:c r="Y475" s="12"/>
      <x:c r="Z475" s="12"/>
      <x:c r="AA475" s="12"/>
    </x:row>
    <x:row r="476" ht="24" customHeight="1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3"/>
      <x:c r="P476" s="13"/>
      <x:c r="Q476" s="12"/>
      <x:c r="R476" s="12"/>
      <x:c r="S476" s="12"/>
      <x:c r="T476" s="12"/>
      <x:c r="U476" s="12"/>
      <x:c r="V476" s="12"/>
      <x:c r="W476" s="14"/>
      <x:c r="X476" s="12"/>
      <x:c r="Y476" s="12"/>
      <x:c r="Z476" s="12"/>
      <x:c r="AA476" s="12"/>
    </x:row>
    <x:row r="477" ht="24" customHeight="1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3"/>
      <x:c r="P477" s="13"/>
      <x:c r="Q477" s="12"/>
      <x:c r="R477" s="12"/>
      <x:c r="S477" s="12"/>
      <x:c r="T477" s="12"/>
      <x:c r="U477" s="12"/>
      <x:c r="V477" s="12"/>
      <x:c r="W477" s="14"/>
      <x:c r="X477" s="12"/>
      <x:c r="Y477" s="12"/>
      <x:c r="Z477" s="12"/>
      <x:c r="AA477" s="12"/>
    </x:row>
    <x:row r="478" ht="24" customHeight="1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3"/>
      <x:c r="P478" s="13"/>
      <x:c r="Q478" s="12"/>
      <x:c r="R478" s="12"/>
      <x:c r="S478" s="12"/>
      <x:c r="T478" s="12"/>
      <x:c r="U478" s="12"/>
      <x:c r="V478" s="12"/>
      <x:c r="W478" s="14"/>
      <x:c r="X478" s="12"/>
      <x:c r="Y478" s="12"/>
      <x:c r="Z478" s="12"/>
      <x:c r="AA478" s="12"/>
    </x:row>
    <x:row r="479" ht="24" customHeight="1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3"/>
      <x:c r="P479" s="13"/>
      <x:c r="Q479" s="12"/>
      <x:c r="R479" s="12"/>
      <x:c r="S479" s="12"/>
      <x:c r="T479" s="12"/>
      <x:c r="U479" s="12"/>
      <x:c r="V479" s="12"/>
      <x:c r="W479" s="14"/>
      <x:c r="X479" s="12"/>
      <x:c r="Y479" s="12"/>
      <x:c r="Z479" s="12"/>
      <x:c r="AA479" s="12"/>
    </x:row>
    <x:row r="480" ht="24" customHeight="1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3"/>
      <x:c r="P480" s="13"/>
      <x:c r="Q480" s="12"/>
      <x:c r="R480" s="12"/>
      <x:c r="S480" s="12"/>
      <x:c r="T480" s="12"/>
      <x:c r="U480" s="12"/>
      <x:c r="V480" s="12"/>
      <x:c r="W480" s="14"/>
      <x:c r="X480" s="12"/>
      <x:c r="Y480" s="12"/>
      <x:c r="Z480" s="12"/>
      <x:c r="AA480" s="12"/>
    </x:row>
    <x:row r="481" ht="24" customHeight="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3"/>
      <x:c r="P481" s="13"/>
      <x:c r="Q481" s="12"/>
      <x:c r="R481" s="12"/>
      <x:c r="S481" s="12"/>
      <x:c r="T481" s="12"/>
      <x:c r="U481" s="12"/>
      <x:c r="V481" s="12"/>
      <x:c r="W481" s="14"/>
      <x:c r="X481" s="12"/>
      <x:c r="Y481" s="12"/>
      <x:c r="Z481" s="12"/>
      <x:c r="AA481" s="12"/>
    </x:row>
    <x:row r="482" ht="24" customHeight="1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3"/>
      <x:c r="P482" s="13"/>
      <x:c r="Q482" s="12"/>
      <x:c r="R482" s="12"/>
      <x:c r="S482" s="12"/>
      <x:c r="T482" s="12"/>
      <x:c r="U482" s="12"/>
      <x:c r="V482" s="12"/>
      <x:c r="W482" s="14"/>
      <x:c r="X482" s="12"/>
      <x:c r="Y482" s="12"/>
      <x:c r="Z482" s="12"/>
      <x:c r="AA482" s="12"/>
    </x:row>
    <x:row r="483" ht="24" customHeight="1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3"/>
      <x:c r="P483" s="13"/>
      <x:c r="Q483" s="12"/>
      <x:c r="R483" s="12"/>
      <x:c r="S483" s="12"/>
      <x:c r="T483" s="12"/>
      <x:c r="U483" s="12"/>
      <x:c r="V483" s="12"/>
      <x:c r="W483" s="14"/>
      <x:c r="X483" s="12"/>
      <x:c r="Y483" s="12"/>
      <x:c r="Z483" s="12"/>
      <x:c r="AA483" s="12"/>
    </x:row>
    <x:row r="484" ht="24" customHeight="1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3"/>
      <x:c r="P484" s="13"/>
      <x:c r="Q484" s="12"/>
      <x:c r="R484" s="12"/>
      <x:c r="S484" s="12"/>
      <x:c r="T484" s="12"/>
      <x:c r="U484" s="12"/>
      <x:c r="V484" s="12"/>
      <x:c r="W484" s="14"/>
      <x:c r="X484" s="12"/>
      <x:c r="Y484" s="12"/>
      <x:c r="Z484" s="12"/>
      <x:c r="AA484" s="12"/>
    </x:row>
    <x:row r="485" ht="24" customHeight="1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3"/>
      <x:c r="P485" s="13"/>
      <x:c r="Q485" s="12"/>
      <x:c r="R485" s="12"/>
      <x:c r="S485" s="12"/>
      <x:c r="T485" s="12"/>
      <x:c r="U485" s="12"/>
      <x:c r="V485" s="12"/>
      <x:c r="W485" s="14"/>
      <x:c r="X485" s="12"/>
      <x:c r="Y485" s="12"/>
      <x:c r="Z485" s="12"/>
      <x:c r="AA485" s="12"/>
    </x:row>
    <x:row r="486" ht="24" customHeight="1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3"/>
      <x:c r="P486" s="13"/>
      <x:c r="Q486" s="12"/>
      <x:c r="R486" s="12"/>
      <x:c r="S486" s="12"/>
      <x:c r="T486" s="12"/>
      <x:c r="U486" s="12"/>
      <x:c r="V486" s="12"/>
      <x:c r="W486" s="14"/>
      <x:c r="X486" s="12"/>
      <x:c r="Y486" s="12"/>
      <x:c r="Z486" s="12"/>
      <x:c r="AA486" s="12"/>
    </x:row>
    <x:row r="487" ht="24" customHeight="1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3"/>
      <x:c r="P487" s="13"/>
      <x:c r="Q487" s="12"/>
      <x:c r="R487" s="12"/>
      <x:c r="S487" s="12"/>
      <x:c r="T487" s="12"/>
      <x:c r="U487" s="12"/>
      <x:c r="V487" s="12"/>
      <x:c r="W487" s="14"/>
      <x:c r="X487" s="12"/>
      <x:c r="Y487" s="12"/>
      <x:c r="Z487" s="12"/>
      <x:c r="AA487" s="12"/>
    </x:row>
    <x:row r="488" ht="24" customHeight="1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3"/>
      <x:c r="P488" s="13"/>
      <x:c r="Q488" s="12"/>
      <x:c r="R488" s="12"/>
      <x:c r="S488" s="12"/>
      <x:c r="T488" s="12"/>
      <x:c r="U488" s="12"/>
      <x:c r="V488" s="12"/>
      <x:c r="W488" s="14"/>
      <x:c r="X488" s="12"/>
      <x:c r="Y488" s="12"/>
      <x:c r="Z488" s="12"/>
      <x:c r="AA488" s="12"/>
    </x:row>
    <x:row r="489" ht="24" customHeight="1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3"/>
      <x:c r="P489" s="13"/>
      <x:c r="Q489" s="12"/>
      <x:c r="R489" s="12"/>
      <x:c r="S489" s="12"/>
      <x:c r="T489" s="12"/>
      <x:c r="U489" s="12"/>
      <x:c r="V489" s="12"/>
      <x:c r="W489" s="14"/>
      <x:c r="X489" s="12"/>
      <x:c r="Y489" s="12"/>
      <x:c r="Z489" s="12"/>
      <x:c r="AA489" s="12"/>
    </x:row>
    <x:row r="490" ht="24" customHeight="1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3"/>
      <x:c r="P490" s="13"/>
      <x:c r="Q490" s="12"/>
      <x:c r="R490" s="12"/>
      <x:c r="S490" s="12"/>
      <x:c r="T490" s="12"/>
      <x:c r="U490" s="12"/>
      <x:c r="V490" s="12"/>
      <x:c r="W490" s="14"/>
      <x:c r="X490" s="12"/>
      <x:c r="Y490" s="12"/>
      <x:c r="Z490" s="12"/>
      <x:c r="AA490" s="12"/>
    </x:row>
    <x:row r="491" ht="24" customHeight="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3"/>
      <x:c r="P491" s="13"/>
      <x:c r="Q491" s="12"/>
      <x:c r="R491" s="12"/>
      <x:c r="S491" s="12"/>
      <x:c r="T491" s="12"/>
      <x:c r="U491" s="12"/>
      <x:c r="V491" s="12"/>
      <x:c r="W491" s="14"/>
      <x:c r="X491" s="12"/>
      <x:c r="Y491" s="12"/>
      <x:c r="Z491" s="12"/>
      <x:c r="AA491" s="12"/>
    </x:row>
    <x:row r="492" ht="24" customHeight="1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3"/>
      <x:c r="P492" s="13"/>
      <x:c r="Q492" s="12"/>
      <x:c r="R492" s="12"/>
      <x:c r="S492" s="12"/>
      <x:c r="T492" s="12"/>
      <x:c r="U492" s="12"/>
      <x:c r="V492" s="12"/>
      <x:c r="W492" s="14"/>
      <x:c r="X492" s="12"/>
      <x:c r="Y492" s="12"/>
      <x:c r="Z492" s="12"/>
      <x:c r="AA492" s="12"/>
    </x:row>
    <x:row r="493" ht="24" customHeight="1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3"/>
      <x:c r="P493" s="13"/>
      <x:c r="Q493" s="12"/>
      <x:c r="R493" s="12"/>
      <x:c r="S493" s="12"/>
      <x:c r="T493" s="12"/>
      <x:c r="U493" s="12"/>
      <x:c r="V493" s="12"/>
      <x:c r="W493" s="14"/>
      <x:c r="X493" s="12"/>
      <x:c r="Y493" s="12"/>
      <x:c r="Z493" s="12"/>
      <x:c r="AA493" s="12"/>
    </x:row>
    <x:row r="494" ht="24" customHeight="1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3"/>
      <x:c r="P494" s="13"/>
      <x:c r="Q494" s="12"/>
      <x:c r="R494" s="12"/>
      <x:c r="S494" s="12"/>
      <x:c r="T494" s="12"/>
      <x:c r="U494" s="12"/>
      <x:c r="V494" s="12"/>
      <x:c r="W494" s="14"/>
      <x:c r="X494" s="12"/>
      <x:c r="Y494" s="12"/>
      <x:c r="Z494" s="12"/>
      <x:c r="AA494" s="12"/>
    </x:row>
    <x:row r="495" ht="24" customHeight="1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3"/>
      <x:c r="P495" s="13"/>
      <x:c r="Q495" s="12"/>
      <x:c r="R495" s="12"/>
      <x:c r="S495" s="12"/>
      <x:c r="T495" s="12"/>
      <x:c r="U495" s="12"/>
      <x:c r="V495" s="12"/>
      <x:c r="W495" s="14"/>
      <x:c r="X495" s="12"/>
      <x:c r="Y495" s="12"/>
      <x:c r="Z495" s="12"/>
      <x:c r="AA495" s="12"/>
    </x:row>
    <x:row r="496" ht="24" customHeight="1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3"/>
      <x:c r="P496" s="13"/>
      <x:c r="Q496" s="12"/>
      <x:c r="R496" s="12"/>
      <x:c r="S496" s="12"/>
      <x:c r="T496" s="12"/>
      <x:c r="U496" s="12"/>
      <x:c r="V496" s="12"/>
      <x:c r="W496" s="14"/>
      <x:c r="X496" s="12"/>
      <x:c r="Y496" s="12"/>
      <x:c r="Z496" s="12"/>
      <x:c r="AA496" s="12"/>
    </x:row>
    <x:row r="497" ht="24" customHeight="1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3"/>
      <x:c r="P497" s="13"/>
      <x:c r="Q497" s="12"/>
      <x:c r="R497" s="12"/>
      <x:c r="S497" s="12"/>
      <x:c r="T497" s="12"/>
      <x:c r="U497" s="12"/>
      <x:c r="V497" s="12"/>
      <x:c r="W497" s="14"/>
      <x:c r="X497" s="12"/>
      <x:c r="Y497" s="12"/>
      <x:c r="Z497" s="12"/>
      <x:c r="AA497" s="12"/>
    </x:row>
    <x:row r="498" ht="24" customHeight="1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3"/>
      <x:c r="P498" s="13"/>
      <x:c r="Q498" s="12"/>
      <x:c r="R498" s="12"/>
      <x:c r="S498" s="12"/>
      <x:c r="T498" s="12"/>
      <x:c r="U498" s="12"/>
      <x:c r="V498" s="12"/>
      <x:c r="W498" s="14"/>
      <x:c r="X498" s="12"/>
      <x:c r="Y498" s="12"/>
      <x:c r="Z498" s="12"/>
      <x:c r="AA498" s="12"/>
    </x:row>
    <x:row r="499" ht="24" customHeight="1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3"/>
      <x:c r="P499" s="13"/>
      <x:c r="Q499" s="12"/>
      <x:c r="R499" s="12"/>
      <x:c r="S499" s="12"/>
      <x:c r="T499" s="12"/>
      <x:c r="U499" s="12"/>
      <x:c r="V499" s="12"/>
      <x:c r="W499" s="14"/>
      <x:c r="X499" s="12"/>
      <x:c r="Y499" s="12"/>
      <x:c r="Z499" s="12"/>
      <x:c r="AA499" s="12"/>
    </x:row>
    <x:row r="500" ht="24" customHeight="1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3"/>
      <x:c r="P500" s="13"/>
      <x:c r="Q500" s="12"/>
      <x:c r="R500" s="12"/>
      <x:c r="S500" s="12"/>
      <x:c r="T500" s="12"/>
      <x:c r="U500" s="12"/>
      <x:c r="V500" s="12"/>
      <x:c r="W500" s="14"/>
      <x:c r="X500" s="12"/>
      <x:c r="Y500" s="12"/>
      <x:c r="Z500" s="12"/>
      <x:c r="AA500" s="12"/>
    </x:row>
    <x:row r="501" ht="24" customHeight="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3"/>
      <x:c r="P501" s="13"/>
      <x:c r="Q501" s="12"/>
      <x:c r="R501" s="12"/>
      <x:c r="S501" s="12"/>
      <x:c r="T501" s="12"/>
      <x:c r="U501" s="12"/>
      <x:c r="V501" s="12"/>
      <x:c r="W501" s="14"/>
      <x:c r="X501" s="12"/>
      <x:c r="Y501" s="12"/>
      <x:c r="Z501" s="12"/>
      <x:c r="AA501" s="12"/>
    </x:row>
    <x:row r="502" ht="24" customHeight="1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3"/>
      <x:c r="P502" s="13"/>
      <x:c r="Q502" s="12"/>
      <x:c r="R502" s="12"/>
      <x:c r="S502" s="12"/>
      <x:c r="T502" s="12"/>
      <x:c r="U502" s="12"/>
      <x:c r="V502" s="12"/>
      <x:c r="W502" s="14"/>
      <x:c r="X502" s="12"/>
      <x:c r="Y502" s="12"/>
      <x:c r="Z502" s="12"/>
      <x:c r="AA502" s="12"/>
    </x:row>
    <x:row r="503" ht="24" customHeight="1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3"/>
      <x:c r="P503" s="13"/>
      <x:c r="Q503" s="12"/>
      <x:c r="R503" s="12"/>
      <x:c r="S503" s="12"/>
      <x:c r="T503" s="12"/>
      <x:c r="U503" s="12"/>
      <x:c r="V503" s="12"/>
      <x:c r="W503" s="14"/>
      <x:c r="X503" s="12"/>
      <x:c r="Y503" s="12"/>
      <x:c r="Z503" s="12"/>
      <x:c r="AA503" s="12"/>
    </x:row>
    <x:row r="504" ht="24" customHeight="1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3"/>
      <x:c r="P504" s="13"/>
      <x:c r="Q504" s="12"/>
      <x:c r="R504" s="12"/>
      <x:c r="S504" s="12"/>
      <x:c r="T504" s="12"/>
      <x:c r="U504" s="12"/>
      <x:c r="V504" s="12"/>
      <x:c r="W504" s="14"/>
      <x:c r="X504" s="12"/>
      <x:c r="Y504" s="12"/>
      <x:c r="Z504" s="12"/>
      <x:c r="AA504" s="12"/>
    </x:row>
    <x:row r="505" ht="24" customHeight="1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3"/>
      <x:c r="P505" s="13"/>
      <x:c r="Q505" s="12"/>
      <x:c r="R505" s="12"/>
      <x:c r="S505" s="12"/>
      <x:c r="T505" s="12"/>
      <x:c r="U505" s="12"/>
      <x:c r="V505" s="12"/>
      <x:c r="W505" s="14"/>
      <x:c r="X505" s="12"/>
      <x:c r="Y505" s="12"/>
      <x:c r="Z505" s="12"/>
      <x:c r="AA505" s="12"/>
    </x:row>
    <x:row r="506" ht="24" customHeight="1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3"/>
      <x:c r="P506" s="13"/>
      <x:c r="Q506" s="12"/>
      <x:c r="R506" s="12"/>
      <x:c r="S506" s="12"/>
      <x:c r="T506" s="12"/>
      <x:c r="U506" s="12"/>
      <x:c r="V506" s="12"/>
      <x:c r="W506" s="14"/>
      <x:c r="X506" s="12"/>
      <x:c r="Y506" s="12"/>
      <x:c r="Z506" s="12"/>
      <x:c r="AA506" s="12"/>
    </x:row>
    <x:row r="507" ht="24" customHeight="1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3"/>
      <x:c r="P507" s="13"/>
      <x:c r="Q507" s="12"/>
      <x:c r="R507" s="12"/>
      <x:c r="S507" s="12"/>
      <x:c r="T507" s="12"/>
      <x:c r="U507" s="12"/>
      <x:c r="V507" s="12"/>
      <x:c r="W507" s="14"/>
      <x:c r="X507" s="12"/>
      <x:c r="Y507" s="12"/>
      <x:c r="Z507" s="12"/>
      <x:c r="AA507" s="12"/>
    </x:row>
  </x:sheetData>
  <x:dataValidations count="5">
    <x:dataValidation type="list" sqref="M8:M507">
      <x:formula1>"1,2,4"</x:formula1>
    </x:dataValidation>
    <x:dataValidation type="list" sqref="N8:N507">
      <x:formula1>"1,2,4"</x:formula1>
    </x:dataValidation>
    <x:dataValidation type="list" sqref="L8:L507">
      <x:formula1>"Da definire con SSL,ISP seguridad 1-2-4,Metodo specifico in attesa"</x:formula1>
    </x:dataValidation>
    <x:dataValidation type="list" sqref="Q8:Q507">
      <x:formula1>"Proposto,Bozza,In verifica"</x:formula1>
    </x:dataValidation>
    <x:dataValidation type="list" sqref="R8:R507">
      <x:formula1>"In attesa,Modifiche richieste,Revisione SSL registrata nel fascicolo"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f9aa91fba246b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72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1"/>
      <x:c r="B2" s="25" t="str">
        <x:v>Azioni collegate all’attività</x:v>
      </x:c>
      <x:c r="C2" s="1"/>
      <x:c r="D2" s="1"/>
      <x:c r="E2" s="1"/>
      <x:c r="F2" s="1"/>
      <x:c r="G2" s="1"/>
      <x:c r="H2" s="1"/>
      <x:c r="I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1"/>
      <x:c r="B4" s="27" t="str">
        <x:v>Proposte senza responsabili assegnati o chiusura verificata. Non sostituisce il programma preventivo.</x:v>
      </x:c>
      <x:c r="C4" s="1"/>
      <x:c r="D4" s="1"/>
      <x:c r="E4" s="1"/>
      <x:c r="F4" s="1"/>
      <x:c r="G4" s="1"/>
      <x:c r="H4" s="1"/>
      <x:c r="I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8" customHeight="1">
      <x:c r="A7" s="8" t="str">
        <x:v>ID azione</x:v>
      </x:c>
      <x:c r="B7" s="8" t="str">
        <x:v>ID rischio</x:v>
      </x:c>
      <x:c r="C7" s="8" t="str">
        <x:v>Azione proposta</x:v>
      </x:c>
      <x:c r="D7" s="8" t="str">
        <x:v>Responsabile</x:v>
      </x:c>
      <x:c r="E7" s="8" t="str">
        <x:v>Data obiettivo</x:v>
      </x:c>
      <x:c r="F7" s="8" t="str">
        <x:v>Stato</x:v>
      </x:c>
      <x:c r="G7" s="8" t="str">
        <x:v>Evidenza</x:v>
      </x:c>
      <x:c r="H7" s="8" t="str">
        <x:v>Prossima verifica</x:v>
      </x:c>
      <x:c r="I7" s="1"/>
    </x:row>
    <x:row r="8" ht="90" customHeight="1">
      <x:c r="A8" s="1" t="str">
        <x:v>ACT-001</x:v>
      </x:c>
      <x:c r="B8" s="1" t="str">
        <x:v>SEG-DEMO-001</x:v>
      </x:c>
      <x:c r="C8" s="30" t="str">
        <x:v>Verificare accesso, superficie, protezione e coordinamento con personale autorizzato.</x:v>
      </x:c>
      <x:c r="D8" s="12"/>
      <x:c r="E8" s="14"/>
      <x:c r="F8" s="30" t="str">
        <x:v>In attesa</x:v>
      </x:c>
      <x:c r="G8" s="12"/>
      <x:c r="H8" s="30" t="str">
        <x:v>Verificare sul campo con il gruppo e SSL</x:v>
      </x:c>
      <x:c r="I8" s="1"/>
    </x:row>
    <x:row r="9" ht="90" customHeight="1">
      <x:c r="A9" s="1" t="str">
        <x:v>ACT-002</x:v>
      </x:c>
      <x:c r="B9" s="1" t="str">
        <x:v>SEG-DEMO-002</x:v>
      </x:c>
      <x:c r="C9" s="30" t="str">
        <x:v>Verificare percorsi, illuminazione, ordine e condizioni dello spostamento.</x:v>
      </x:c>
      <x:c r="D9" s="12"/>
      <x:c r="E9" s="14"/>
      <x:c r="F9" s="30" t="str">
        <x:v>In attesa</x:v>
      </x:c>
      <x:c r="G9" s="12"/>
      <x:c r="H9" s="30" t="str">
        <x:v>Verificare sul campo con il gruppo e SSL</x:v>
      </x:c>
      <x:c r="I9" s="1"/>
    </x:row>
    <x:row r="10" ht="90" customHeight="1">
      <x:c r="A10" s="1" t="str">
        <x:v>ACT-003</x:v>
      </x:c>
      <x:c r="B10" s="1" t="str">
        <x:v>SEG-DEMO-003</x:v>
      </x:c>
      <x:c r="C10" s="30" t="str">
        <x:v>Verificare coordinamento, attrezzature, accessori ed esclusione delle persone dalla zona di manovra.</x:v>
      </x:c>
      <x:c r="D10" s="12"/>
      <x:c r="E10" s="14"/>
      <x:c r="F10" s="30" t="str">
        <x:v>In attesa</x:v>
      </x:c>
      <x:c r="G10" s="12"/>
      <x:c r="H10" s="30" t="str">
        <x:v>Verificare sul campo con il gruppo e SSL</x:v>
      </x:c>
      <x:c r="I10" s="1"/>
    </x:row>
    <x:row r="11" ht="90" customHeight="1">
      <x:c r="A11" s="1" t="str">
        <x:v>ACT-004</x:v>
      </x:c>
      <x:c r="B11" s="1" t="str">
        <x:v>SEG-DEMO-004</x:v>
      </x:c>
      <x:c r="C11" s="30" t="str">
        <x:v>Verificare manovra, separazione, comunicazione e stato delle cime con il gruppo.</x:v>
      </x:c>
      <x:c r="D11" s="12"/>
      <x:c r="E11" s="14"/>
      <x:c r="F11" s="30" t="str">
        <x:v>In attesa</x:v>
      </x:c>
      <x:c r="G11" s="12"/>
      <x:c r="H11" s="30" t="str">
        <x:v>Verificare sul campo con il gruppo e SSL</x:v>
      </x:c>
      <x:c r="I11" s="1"/>
    </x:row>
    <x:row r="12" ht="90" customHeight="1">
      <x:c r="A12" s="1" t="str">
        <x:v>ACT-005</x:v>
      </x:c>
      <x:c r="B12" s="1" t="str">
        <x:v>SEG-DEMO-005</x:v>
      </x:c>
      <x:c r="C12" s="30" t="str">
        <x:v>Identificare le energie e verificare isolamento, blocco e controlli con specialisti autorizzati.</x:v>
      </x:c>
      <x:c r="D12" s="12"/>
      <x:c r="E12" s="14"/>
      <x:c r="F12" s="30" t="str">
        <x:v>In attesa</x:v>
      </x:c>
      <x:c r="G12" s="12"/>
      <x:c r="H12" s="30" t="str">
        <x:v>Verificare sul campo con il gruppo e SSL</x:v>
      </x:c>
      <x:c r="I12" s="1"/>
    </x:row>
    <x:row r="13" ht="90" customHeight="1">
      <x:c r="A13" s="1" t="str">
        <x:v>ACT-006</x:v>
      </x:c>
      <x:c r="B13" s="1" t="str">
        <x:v>SEG-DEMO-006</x:v>
      </x:c>
      <x:c r="C13" s="30" t="str">
        <x:v>Verificare scelta, stato, protezione e autorizzazione dell’utensile.</x:v>
      </x:c>
      <x:c r="D13" s="12"/>
      <x:c r="E13" s="14"/>
      <x:c r="F13" s="30" t="str">
        <x:v>In attesa</x:v>
      </x:c>
      <x:c r="G13" s="12"/>
      <x:c r="H13" s="30" t="str">
        <x:v>Verificare sul campo con il gruppo e SSL</x:v>
      </x:c>
      <x:c r="I13" s="1"/>
    </x:row>
    <x:row r="14" ht="90" customHeight="1">
      <x:c r="A14" s="1" t="str">
        <x:v>ACT-007</x:v>
      </x:c>
      <x:c r="B14" s="1" t="str">
        <x:v>SEG-DEMO-007</x:v>
      </x:c>
      <x:c r="C14" s="30" t="str">
        <x:v>Verificare accessi, ripari, coordinamento e metodo d’intervento.</x:v>
      </x:c>
      <x:c r="D14" s="12"/>
      <x:c r="E14" s="14"/>
      <x:c r="F14" s="30" t="str">
        <x:v>In attesa</x:v>
      </x:c>
      <x:c r="G14" s="12"/>
      <x:c r="H14" s="30" t="str">
        <x:v>Verificare sul campo con il gruppo e SSL</x:v>
      </x:c>
      <x:c r="I14" s="1"/>
    </x:row>
    <x:row r="15" ht="90" customHeight="1">
      <x:c r="A15" s="1" t="str">
        <x:v>ACT-008</x:v>
      </x:c>
      <x:c r="B15" s="1" t="str">
        <x:v>SEG-DEMO-008</x:v>
      </x:c>
      <x:c r="C15" s="30" t="str">
        <x:v>Caratterizzare manipolazione, agenti, igiene e procedure autorizzate con SSL.</x:v>
      </x:c>
      <x:c r="D15" s="12"/>
      <x:c r="E15" s="14"/>
      <x:c r="F15" s="30" t="str">
        <x:v>In attesa</x:v>
      </x:c>
      <x:c r="G15" s="12"/>
      <x:c r="H15" s="30" t="str">
        <x:v>Verificare sul campo con il gruppo e SSL</x:v>
      </x:c>
      <x:c r="I15" s="1"/>
    </x:row>
    <x:row r="16" ht="90" customHeight="1">
      <x:c r="A16" s="1" t="str">
        <x:v>ACT-009</x:v>
      </x:c>
      <x:c r="B16" s="1" t="str">
        <x:v>SEG-DEMO-009</x:v>
      </x:c>
      <x:c r="C16" s="30" t="str">
        <x:v>Verificare pianificazione, competenze, requisiti applicabili e separazione delle operazioni con responsabili competenti.</x:v>
      </x:c>
      <x:c r="D16" s="12"/>
      <x:c r="E16" s="14"/>
      <x:c r="F16" s="30" t="str">
        <x:v>In attesa</x:v>
      </x:c>
      <x:c r="G16" s="12"/>
      <x:c r="H16" s="30" t="str">
        <x:v>Verificare sul campo con il gruppo e SSL</x:v>
      </x:c>
      <x:c r="I16" s="1"/>
    </x:row>
    <x:row r="17" ht="90" customHeight="1">
      <x:c r="A17" s="1" t="str">
        <x:v>ACT-010</x:v>
      </x:c>
      <x:c r="B17" s="1" t="str">
        <x:v>SEG-DEMO-010</x:v>
      </x:c>
      <x:c r="C17" s="30" t="str">
        <x:v>Identificare l’esposizione e applicare i metodi specifici di igiene occupazionale ed ergonomia pertinenti.</x:v>
      </x:c>
      <x:c r="D17" s="12"/>
      <x:c r="E17" s="14"/>
      <x:c r="F17" s="30" t="str">
        <x:v>In attesa</x:v>
      </x:c>
      <x:c r="G17" s="12"/>
      <x:c r="H17" s="30" t="str">
        <x:v>Verificare sul campo con il gruppo e SSL</x:v>
      </x:c>
      <x:c r="I17" s="1"/>
    </x:row>
    <x:row r="18" ht="90" customHeight="1">
      <x:c r="A18" s="1" t="str">
        <x:v>ACT-011</x:v>
      </x:c>
      <x:c r="B18" s="1" t="str">
        <x:v>SEG-DEMO-011</x:v>
      </x:c>
      <x:c r="C18" s="30" t="str">
        <x:v>Verificare passaggio di turno, informazioni critiche, pause e carico reale con il gruppo.</x:v>
      </x:c>
      <x:c r="D18" s="12"/>
      <x:c r="E18" s="14"/>
      <x:c r="F18" s="30" t="str">
        <x:v>In attesa</x:v>
      </x:c>
      <x:c r="G18" s="12"/>
      <x:c r="H18" s="30" t="str">
        <x:v>Verificare sul campo con il gruppo e SSL</x:v>
      </x:c>
      <x:c r="I18" s="1"/>
    </x:row>
    <x:row r="19" ht="90" customHeight="1">
      <x:c r="A19" s="1" t="str">
        <x:v>ACT-012</x:v>
      </x:c>
      <x:c r="B19" s="1" t="str">
        <x:v>SEG-DEMO-012</x:v>
      </x:c>
      <x:c r="C19" s="30" t="str">
        <x:v>Verificare minacce, piano applicabile, risorse, coordinamento ed esercitazioni con responsabili competenti.</x:v>
      </x:c>
      <x:c r="D19" s="12"/>
      <x:c r="E19" s="14"/>
      <x:c r="F19" s="30" t="str">
        <x:v>In attesa</x:v>
      </x:c>
      <x:c r="G19" s="12"/>
      <x:c r="H19" s="30" t="str">
        <x:v>Verificare sul campo con il gruppo e SSL</x:v>
      </x:c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pageMargins left="0.7" right="0.7" top="0.75" bottom="0.75" header="0.3" footer="0.3"/>
  <x:tableParts count="1">
    <x:tablePart xmlns:r="http://schemas.openxmlformats.org/officeDocument/2006/relationships" r:id="Re0f714575e474d02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46" hidden="0" customWidth="1"/>
    <x:col min="3" max="3" width="11" hidden="0" customWidth="1"/>
    <x:col min="4" max="4" width="11" hidden="0" customWidth="1"/>
    <x:col min="5" max="5" width="11" hidden="0" customWidth="1"/>
    <x:col min="6" max="6" width="2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5" t="str">
        <x:v>Esercizio di valutazione · scala pubblica ISP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3" customHeight="1">
      <x:c r="A4" s="1"/>
      <x:c r="B4" s="27" t="str">
        <x:v>Simulazione didattica. I valori non valutano le proposte MIPER né vengono importati come revisioni SSL.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/>
      <x:c r="B5" s="27" t="str">
        <x:v>Solo sicurezza, disastri ed emergenze. Altri agenti richiedono metodi specifici.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8" t="str">
        <x:v>ID esercizio</x:v>
      </x:c>
      <x:c r="B7" s="8" t="str">
        <x:v>Attività fittizia</x:v>
      </x:c>
      <x:c r="C7" s="8" t="str">
        <x:v>P</x:v>
      </x:c>
      <x:c r="D7" s="8" t="str">
        <x:v>C</x:v>
      </x:c>
      <x:c r="E7" s="8" t="str">
        <x:v>VEP</x:v>
      </x:c>
      <x:c r="F7" s="8" t="str">
        <x:v>Categoria</x:v>
      </x:c>
      <x:c r="G7" s="1"/>
      <x:c r="H7" s="1"/>
      <x:c r="I7" s="1"/>
      <x:c r="J7" s="1"/>
      <x:c r="K7" s="1"/>
      <x:c r="L7" s="1"/>
      <x:c r="M7" s="1"/>
      <x:c r="N7" s="1"/>
    </x:row>
    <x:row r="8" ht="32" customHeight="1">
      <x:c r="A8" s="1" t="str">
        <x:v>EJ-1</x:v>
      </x:c>
      <x:c r="B8" s="1" t="str">
        <x:v>Imbarco e passerelle</x:v>
      </x:c>
      <x:c r="C8" s="12" t="n">
        <x:v>1</x:v>
      </x:c>
      <x:c r="D8" s="12" t="n">
        <x:v>4</x:v>
      </x:c>
      <x:c r="E8" s="1" t="n">
        <x:f>IF(OR(ISBLANK(C8),ISBLANK(D8)),"In attesa",IF(OR(AND(C8&lt;&gt;1,C8&lt;&gt;2,C8&lt;&gt;4),AND(D8&lt;&gt;1,D8&lt;&gt;2,D8&lt;&gt;4)),"Rivedere P/C",C8*D8))</x:f>
        <x:v>4</x:v>
      </x:c>
      <x:c r="F8" s="1" t="str">
        <x:f>IF(ISNUMBER(E8),IF(E8&lt;=2,"Tollerabile",IF(E8=4,"Moderato",IF(E8=8,"Importante","Intollerabile"))),"In attesa")</x:f>
        <x:v>Moderato</x:v>
      </x:c>
      <x:c r="G8" s="1"/>
      <x:c r="H8" s="8" t="str">
        <x:v>P / C</x:v>
      </x:c>
      <x:c r="I8" s="8" t="n">
        <x:v>1</x:v>
      </x:c>
      <x:c r="J8" s="8" t="n">
        <x:v>2</x:v>
      </x:c>
      <x:c r="K8" s="8" t="n">
        <x:v>4</x:v>
      </x:c>
      <x:c r="L8" s="1"/>
      <x:c r="M8" s="1"/>
      <x:c r="N8" s="1"/>
    </x:row>
    <x:row r="9" ht="32" customHeight="1">
      <x:c r="A9" s="1" t="str">
        <x:v>EJ-2</x:v>
      </x:c>
      <x:c r="B9" s="27" t="str">
        <x:v>Spostamento tra moduli</x:v>
      </x:c>
      <x:c r="C9" s="12" t="n">
        <x:v>2</x:v>
      </x:c>
      <x:c r="D9" s="12" t="n">
        <x:v>2</x:v>
      </x:c>
      <x:c r="E9" s="1" t="n">
        <x:f>IF(OR(ISBLANK(C9),ISBLANK(D9)),"In attesa",IF(OR(AND(C9&lt;&gt;1,C9&lt;&gt;2,C9&lt;&gt;4),AND(D9&lt;&gt;1,D9&lt;&gt;2,D9&lt;&gt;4)),"Rivedere P/C",C9*D9))</x:f>
        <x:v>4</x:v>
      </x:c>
      <x:c r="F9" s="1" t="str">
        <x:f>IF(ISNUMBER(E9),IF(E9&lt;=2,"Tollerabile",IF(E9=4,"Moderato",IF(E9=8,"Importante","Intollerabile"))),"In attesa")</x:f>
        <x:v>Moderato</x:v>
      </x:c>
      <x:c r="G9" s="1"/>
      <x:c r="H9" s="1" t="n">
        <x:v>4</x:v>
      </x:c>
      <x:c r="I9" s="10" t="n">
        <x:f>COUNTIFS($C$8:$C$19,$H9,$D$8:$D$19,I$8)</x:f>
        <x:v>1</x:v>
      </x:c>
      <x:c r="J9" s="20" t="n">
        <x:f>COUNTIFS($C$8:$C$19,$H9,$D$8:$D$19,J$8)</x:f>
        <x:v>1</x:v>
      </x:c>
      <x:c r="K9" s="21" t="n">
        <x:f>COUNTIFS($C$8:$C$19,$H9,$D$8:$D$19,K$8)</x:f>
        <x:v>2</x:v>
      </x:c>
      <x:c r="L9" s="1"/>
      <x:c r="M9" s="1"/>
      <x:c r="N9" s="1"/>
    </x:row>
    <x:row r="10" ht="32" customHeight="1">
      <x:c r="A10" s="1" t="str">
        <x:v>EJ-3</x:v>
      </x:c>
      <x:c r="B10" s="27" t="str">
        <x:v>Sollevamento delle reti</x:v>
      </x:c>
      <x:c r="C10" s="12" t="n">
        <x:v>4</x:v>
      </x:c>
      <x:c r="D10" s="12" t="n">
        <x:v>1</x:v>
      </x:c>
      <x:c r="E10" s="1" t="n">
        <x:f>IF(OR(ISBLANK(C10),ISBLANK(D10)),"In attesa",IF(OR(AND(C10&lt;&gt;1,C10&lt;&gt;2,C10&lt;&gt;4),AND(D10&lt;&gt;1,D10&lt;&gt;2,D10&lt;&gt;4)),"Rivedere P/C",C10*D10))</x:f>
        <x:v>4</x:v>
      </x:c>
      <x:c r="F10" s="1" t="str">
        <x:f>IF(ISNUMBER(E10),IF(E10&lt;=2,"Tollerabile",IF(E10=4,"Moderato",IF(E10=8,"Importante","Intollerabile"))),"In attesa")</x:f>
        <x:v>Moderato</x:v>
      </x:c>
      <x:c r="G10" s="1"/>
      <x:c r="H10" s="1" t="n">
        <x:v>2</x:v>
      </x:c>
      <x:c r="I10" s="22" t="n">
        <x:f>COUNTIFS($C$8:$C$19,$H10,$D$8:$D$19,I$8)</x:f>
        <x:v>1</x:v>
      </x:c>
      <x:c r="J10" s="10" t="n">
        <x:f>COUNTIFS($C$8:$C$19,$H10,$D$8:$D$19,J$8)</x:f>
        <x:v>1</x:v>
      </x:c>
      <x:c r="K10" s="20" t="n">
        <x:f>COUNTIFS($C$8:$C$19,$H10,$D$8:$D$19,K$8)</x:f>
        <x:v>2</x:v>
      </x:c>
      <x:c r="L10" s="1"/>
      <x:c r="M10" s="1"/>
      <x:c r="N10" s="1"/>
    </x:row>
    <x:row r="11" ht="32" customHeight="1">
      <x:c r="A11" s="1" t="str">
        <x:v>EJ-4</x:v>
      </x:c>
      <x:c r="B11" s="27" t="str">
        <x:v>Ormeggio e cime</x:v>
      </x:c>
      <x:c r="C11" s="12" t="n">
        <x:v>1</x:v>
      </x:c>
      <x:c r="D11" s="12" t="n">
        <x:v>4</x:v>
      </x:c>
      <x:c r="E11" s="1" t="n">
        <x:f>IF(OR(ISBLANK(C11),ISBLANK(D11)),"In attesa",IF(OR(AND(C11&lt;&gt;1,C11&lt;&gt;2,C11&lt;&gt;4),AND(D11&lt;&gt;1,D11&lt;&gt;2,D11&lt;&gt;4)),"Rivedere P/C",C11*D11))</x:f>
        <x:v>4</x:v>
      </x:c>
      <x:c r="F11" s="1" t="str">
        <x:f>IF(ISNUMBER(E11),IF(E11&lt;=2,"Tollerabile",IF(E11=4,"Moderato",IF(E11=8,"Importante","Intollerabile"))),"In attesa")</x:f>
        <x:v>Moderato</x:v>
      </x:c>
      <x:c r="G11" s="1"/>
      <x:c r="H11" s="1" t="n">
        <x:v>1</x:v>
      </x:c>
      <x:c r="I11" s="22" t="n">
        <x:f>COUNTIFS($C$8:$C$19,$H11,$D$8:$D$19,I$8)</x:f>
        <x:v>1</x:v>
      </x:c>
      <x:c r="J11" s="22" t="n">
        <x:f>COUNTIFS($C$8:$C$19,$H11,$D$8:$D$19,J$8)</x:f>
        <x:v>1</x:v>
      </x:c>
      <x:c r="K11" s="10" t="n">
        <x:f>COUNTIFS($C$8:$C$19,$H11,$D$8:$D$19,K$8)</x:f>
        <x:v>2</x:v>
      </x:c>
      <x:c r="L11" s="1"/>
      <x:c r="M11" s="1"/>
      <x:c r="N11" s="1"/>
    </x:row>
    <x:row r="12" ht="32" customHeight="1">
      <x:c r="A12" s="1" t="str">
        <x:v>EJ-5</x:v>
      </x:c>
      <x:c r="B12" s="27" t="str">
        <x:v>Attrezzature energizzate</x:v>
      </x:c>
      <x:c r="C12" s="12" t="n">
        <x:v>2</x:v>
      </x:c>
      <x:c r="D12" s="12" t="n">
        <x:v>4</x:v>
      </x:c>
      <x:c r="E12" s="1" t="n">
        <x:f>IF(OR(ISBLANK(C12),ISBLANK(D12)),"In attesa",IF(OR(AND(C12&lt;&gt;1,C12&lt;&gt;2,C12&lt;&gt;4),AND(D12&lt;&gt;1,D12&lt;&gt;2,D12&lt;&gt;4)),"Rivedere P/C",C12*D12))</x:f>
        <x:v>8</x:v>
      </x:c>
      <x:c r="F12" s="1" t="str">
        <x:f>IF(ISNUMBER(E12),IF(E12&lt;=2,"Tollerabile",IF(E12=4,"Moderato",IF(E12=8,"Importante","Intollerabile"))),"In attesa")</x:f>
        <x:v>Importante</x:v>
      </x:c>
      <x:c r="G12" s="1"/>
      <x:c r="H12" s="1"/>
      <x:c r="I12" s="1"/>
      <x:c r="J12" s="1"/>
      <x:c r="K12" s="1"/>
      <x:c r="L12" s="1"/>
      <x:c r="M12" s="1"/>
      <x:c r="N12" s="1"/>
    </x:row>
    <x:row r="13" ht="32" customHeight="1">
      <x:c r="A13" s="1" t="str">
        <x:v>EJ-6</x:v>
      </x:c>
      <x:c r="B13" s="27" t="str">
        <x:v>Uso di utensili</x:v>
      </x:c>
      <x:c r="C13" s="12" t="n">
        <x:v>4</x:v>
      </x:c>
      <x:c r="D13" s="12" t="n">
        <x:v>2</x:v>
      </x:c>
      <x:c r="E13" s="1" t="n">
        <x:f>IF(OR(ISBLANK(C13),ISBLANK(D13)),"In attesa",IF(OR(AND(C13&lt;&gt;1,C13&lt;&gt;2,C13&lt;&gt;4),AND(D13&lt;&gt;1,D13&lt;&gt;2,D13&lt;&gt;4)),"Rivedere P/C",C13*D13))</x:f>
        <x:v>8</x:v>
      </x:c>
      <x:c r="F13" s="1" t="str">
        <x:f>IF(ISNUMBER(E13),IF(E13&lt;=2,"Tollerabile",IF(E13=4,"Moderato",IF(E13=8,"Importante","Intollerabile"))),"In attesa")</x:f>
        <x:v>Importante</x:v>
      </x:c>
      <x:c r="G13" s="1"/>
      <x:c r="H13" s="31" t="str">
        <x:v>Cella</x:v>
      </x:c>
      <x:c r="I13" s="31" t="str">
        <x:v>Numero di casi fittizi</x:v>
      </x:c>
      <x:c r="J13" s="23"/>
      <x:c r="K13" s="23"/>
      <x:c r="L13" s="1"/>
      <x:c r="M13" s="1"/>
      <x:c r="N13" s="1"/>
    </x:row>
    <x:row r="14" ht="32" customHeight="1">
      <x:c r="A14" s="1" t="str">
        <x:v>EJ-7</x:v>
      </x:c>
      <x:c r="B14" s="27" t="str">
        <x:v>Alimentazione e attrezzature</x:v>
      </x:c>
      <x:c r="C14" s="12" t="n">
        <x:v>1</x:v>
      </x:c>
      <x:c r="D14" s="12" t="n">
        <x:v>1</x:v>
      </x:c>
      <x:c r="E14" s="1" t="n">
        <x:f>IF(OR(ISBLANK(C14),ISBLANK(D14)),"In attesa",IF(OR(AND(C14&lt;&gt;1,C14&lt;&gt;2,C14&lt;&gt;4),AND(D14&lt;&gt;1,D14&lt;&gt;2,D14&lt;&gt;4)),"Rivedere P/C",C14*D14))</x:f>
        <x:v>1</x:v>
      </x:c>
      <x:c r="F14" s="1" t="str">
        <x:f>IF(ISNUMBER(E14),IF(E14&lt;=2,"Tollerabile",IF(E14=4,"Moderato",IF(E14=8,"Importante","Intollerabile"))),"In attesa")</x:f>
        <x:v>Tollerabile</x:v>
      </x:c>
      <x:c r="G14" s="1"/>
      <x:c r="H14" s="31" t="str">
        <x:v>Colore</x:v>
      </x:c>
      <x:c r="I14" s="31" t="str">
        <x:v>Categoria VEP all’incrocio P × C</x:v>
      </x:c>
      <x:c r="J14" s="23"/>
      <x:c r="K14" s="23"/>
      <x:c r="L14" s="1"/>
      <x:c r="M14" s="1"/>
      <x:c r="N14" s="1"/>
    </x:row>
    <x:row r="15" ht="32" customHeight="1">
      <x:c r="A15" s="1" t="str">
        <x:v>EJ-8</x:v>
      </x:c>
      <x:c r="B15" s="27" t="str">
        <x:v>Rimozione dei pesci morti</x:v>
      </x:c>
      <x:c r="C15" s="12" t="n">
        <x:v>2</x:v>
      </x:c>
      <x:c r="D15" s="12" t="n">
        <x:v>4</x:v>
      </x:c>
      <x:c r="E15" s="1" t="n">
        <x:f>IF(OR(ISBLANK(C15),ISBLANK(D15)),"In attesa",IF(OR(AND(C15&lt;&gt;1,C15&lt;&gt;2,C15&lt;&gt;4),AND(D15&lt;&gt;1,D15&lt;&gt;2,D15&lt;&gt;4)),"Rivedere P/C",C15*D15))</x:f>
        <x:v>8</x:v>
      </x:c>
      <x:c r="F15" s="1" t="str">
        <x:f>IF(ISNUMBER(E15),IF(E15&lt;=2,"Tollerabile",IF(E15=4,"Moderato",IF(E15=8,"Importante","Intollerabile"))),"In attesa")</x:f>
        <x:v>Importante</x:v>
      </x:c>
      <x:c r="G15" s="1"/>
      <x:c r="H15" s="31" t="str">
        <x:v>Fuori ambito</x:v>
      </x:c>
      <x:c r="I15" s="31" t="str">
        <x:v>Non è una mappa spaziale del centro</x:v>
      </x:c>
      <x:c r="J15" s="23"/>
      <x:c r="K15" s="23"/>
      <x:c r="L15" s="1"/>
      <x:c r="M15" s="1"/>
      <x:c r="N15" s="1"/>
    </x:row>
    <x:row r="16" ht="32" customHeight="1">
      <x:c r="A16" s="1" t="str">
        <x:v>EJ-9</x:v>
      </x:c>
      <x:c r="B16" s="27" t="str">
        <x:v>Coordinamento con le immersioni</x:v>
      </x:c>
      <x:c r="C16" s="12" t="n">
        <x:v>4</x:v>
      </x:c>
      <x:c r="D16" s="12" t="n">
        <x:v>4</x:v>
      </x:c>
      <x:c r="E16" s="1" t="n">
        <x:f>IF(OR(ISBLANK(C16),ISBLANK(D16)),"In attesa",IF(OR(AND(C16&lt;&gt;1,C16&lt;&gt;2,C16&lt;&gt;4),AND(D16&lt;&gt;1,D16&lt;&gt;2,D16&lt;&gt;4)),"Rivedere P/C",C16*D16))</x:f>
        <x:v>16</x:v>
      </x:c>
      <x:c r="F16" s="1" t="str">
        <x:f>IF(ISNUMBER(E16),IF(E16&lt;=2,"Tollerabile",IF(E16=4,"Moderato",IF(E16=8,"Importante","Intollerabile"))),"In attesa")</x:f>
        <x:v>Intollerabile</x:v>
      </x:c>
      <x:c r="G16" s="1"/>
      <x:c r="H16" s="1"/>
      <x:c r="I16" s="1"/>
      <x:c r="J16" s="1"/>
      <x:c r="K16" s="1"/>
      <x:c r="L16" s="1"/>
      <x:c r="M16" s="1"/>
      <x:c r="N16" s="1"/>
    </x:row>
    <x:row r="17" ht="32" customHeight="1">
      <x:c r="A17" s="1" t="str">
        <x:v>EJ-10</x:v>
      </x:c>
      <x:c r="B17" s="27" t="str">
        <x:v>Rumore e movimentazione dei carichi</x:v>
      </x:c>
      <x:c r="C17" s="12" t="n">
        <x:v>1</x:v>
      </x:c>
      <x:c r="D17" s="12" t="n">
        <x:v>2</x:v>
      </x:c>
      <x:c r="E17" s="1" t="n">
        <x:f>IF(OR(ISBLANK(C17),ISBLANK(D17)),"In attesa",IF(OR(AND(C17&lt;&gt;1,C17&lt;&gt;2,C17&lt;&gt;4),AND(D17&lt;&gt;1,D17&lt;&gt;2,D17&lt;&gt;4)),"Rivedere P/C",C17*D17))</x:f>
        <x:v>2</x:v>
      </x:c>
      <x:c r="F17" s="1" t="str">
        <x:f>IF(ISNUMBER(E17),IF(E17&lt;=2,"Tollerabile",IF(E17=4,"Moderato",IF(E17=8,"Importante","Intollerabile"))),"In attesa")</x:f>
        <x:v>Tollerabile</x:v>
      </x:c>
      <x:c r="G17" s="1"/>
      <x:c r="H17" s="1"/>
      <x:c r="I17" s="1"/>
      <x:c r="J17" s="1"/>
      <x:c r="K17" s="1"/>
      <x:c r="L17" s="1"/>
      <x:c r="M17" s="1"/>
      <x:c r="N17" s="1"/>
    </x:row>
    <x:row r="18" ht="32" customHeight="1">
      <x:c r="A18" s="1" t="str">
        <x:v>EJ-11</x:v>
      </x:c>
      <x:c r="B18" s="27" t="str">
        <x:v>Cambio di turno</x:v>
      </x:c>
      <x:c r="C18" s="12" t="n">
        <x:v>2</x:v>
      </x:c>
      <x:c r="D18" s="12" t="n">
        <x:v>1</x:v>
      </x:c>
      <x:c r="E18" s="1" t="n">
        <x:f>IF(OR(ISBLANK(C18),ISBLANK(D18)),"In attesa",IF(OR(AND(C18&lt;&gt;1,C18&lt;&gt;2,C18&lt;&gt;4),AND(D18&lt;&gt;1,D18&lt;&gt;2,D18&lt;&gt;4)),"Rivedere P/C",C18*D18))</x:f>
        <x:v>2</x:v>
      </x:c>
      <x:c r="F18" s="1" t="str">
        <x:f>IF(ISNUMBER(E18),IF(E18&lt;=2,"Tollerabile",IF(E18=4,"Moderato",IF(E18=8,"Importante","Intollerabile"))),"In attesa")</x:f>
        <x:v>Tollerabile</x:v>
      </x:c>
      <x:c r="G18" s="1"/>
      <x:c r="H18" s="1"/>
      <x:c r="I18" s="1"/>
      <x:c r="J18" s="1"/>
      <x:c r="K18" s="1"/>
      <x:c r="L18" s="1"/>
      <x:c r="M18" s="1"/>
      <x:c r="N18" s="1"/>
    </x:row>
    <x:row r="19" ht="38" customHeight="1">
      <x:c r="A19" s="1" t="str">
        <x:v>EJ-12</x:v>
      </x:c>
      <x:c r="B19" s="1" t="str">
        <x:v>Risposta alle emergenze</x:v>
      </x:c>
      <x:c r="C19" s="12" t="n">
        <x:v>4</x:v>
      </x:c>
      <x:c r="D19" s="12" t="n">
        <x:v>4</x:v>
      </x:c>
      <x:c r="E19" s="1" t="n">
        <x:f>IF(OR(ISBLANK(C19),ISBLANK(D19)),"In attesa",IF(OR(AND(C19&lt;&gt;1,C19&lt;&gt;2,C19&lt;&gt;4),AND(D19&lt;&gt;1,D19&lt;&gt;2,D19&lt;&gt;4)),"Rivedere P/C",C19*D19))</x:f>
        <x:v>16</x:v>
      </x:c>
      <x:c r="F19" s="1" t="str">
        <x:f>IF(ISNUMBER(E19),IF(E19&lt;=2,"Tollerabile",IF(E19=4,"Moderato",IF(E19=8,"Importante","Intollerabile"))),"In attesa")</x:f>
        <x:v>Intollerabile</x:v>
      </x:c>
      <x:c r="G19" s="1"/>
      <x:c r="H19" s="8" t="str">
        <x:v>Categoria</x:v>
      </x:c>
      <x:c r="I19" s="8" t="str">
        <x:v>Casi fittizi</x:v>
      </x:c>
      <x:c r="J19" s="1"/>
      <x:c r="K19" s="1"/>
      <x:c r="L19" s="1"/>
      <x:c r="M19" s="1"/>
      <x:c r="N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27" t="str">
        <x:v>Tollerabile</x:v>
      </x:c>
      <x:c r="I20" s="1" t="n">
        <x:f>COUNTIFS(F8:F19,H20)</x:f>
        <x:v>3</x:v>
      </x:c>
      <x:c r="J20" s="1"/>
      <x:c r="K20" s="1"/>
      <x:c r="L20" s="1"/>
      <x:c r="M20" s="1"/>
      <x:c r="N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27" t="str">
        <x:v>Moderato</x:v>
      </x:c>
      <x:c r="I21" s="1" t="n">
        <x:f>COUNTIFS(F8:F19,H21)</x:f>
        <x:v>4</x:v>
      </x:c>
      <x:c r="J21" s="1"/>
      <x:c r="K21" s="1"/>
      <x:c r="L21" s="1"/>
      <x:c r="M21" s="1"/>
      <x:c r="N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 t="str">
        <x:v>Importante</x:v>
      </x:c>
      <x:c r="I22" s="1" t="n">
        <x:f>COUNTIFS(F8:F19,H22)</x:f>
        <x:v>3</x:v>
      </x:c>
      <x:c r="J22" s="1"/>
      <x:c r="K22" s="1"/>
      <x:c r="L22" s="1"/>
      <x:c r="M22" s="1"/>
      <x:c r="N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27" t="str">
        <x:v>Intollerabile</x:v>
      </x:c>
      <x:c r="I23" s="1" t="n">
        <x:f>COUNTIFS(F8:F19,H23)</x:f>
        <x:v>2</x:v>
      </x:c>
      <x:c r="J23" s="1"/>
      <x:c r="K23" s="1"/>
      <x:c r="L23" s="1"/>
      <x:c r="M23" s="1"/>
      <x:c r="N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dataValidations count="2">
    <x:dataValidation type="list" sqref="C8:C19">
      <x:formula1>"1,2,4"</x:formula1>
    </x:dataValidation>
    <x:dataValidation type="list" sqref="D8:D19">
      <x:formula1>"1,2,4"</x:formula1>
    </x:dataValidation>
  </x:dataValidations>
  <x:pageMargins left="0.7" right="0.7" top="0.75" bottom="0.75" header="0.3" footer="0.3"/>
  <x:drawing xmlns:r="http://schemas.openxmlformats.org/officeDocument/2006/relationships" r:id="R098ca1fbe80f4877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1"/>
      <x:c r="B2" s="25" t="str">
        <x:v>Persone e valore di HIPER</x:v>
      </x:c>
      <x:c r="C2" s="1"/>
      <x:c r="D2" s="1"/>
      <x:c r="E2" s="1"/>
      <x:c r="F2" s="1"/>
      <x:c r="G2" s="1"/>
      <x:c r="H2" s="1"/>
    </x:row>
    <x:row r="3" ht="23" customHeight="1">
      <x:c r="A3" s="1"/>
      <x:c r="B3" s="3"/>
      <x:c r="C3" s="3"/>
      <x:c r="D3" s="3"/>
      <x:c r="E3" s="3"/>
      <x:c r="F3" s="3"/>
      <x:c r="G3" s="3"/>
      <x:c r="H3" s="3"/>
    </x:row>
    <x:row r="4" ht="23" customHeight="1">
      <x:c r="A4" s="1"/>
      <x:c r="B4" s="27" t="str">
        <x:v>Ipotesi di progetto da verificare. Scegliere una prospettiva non concede permessi.</x:v>
      </x:c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48" customHeight="1">
      <x:c r="A7" s="8" t="str">
        <x:v>Prospettiva</x:v>
      </x:c>
      <x:c r="B7" s="8" t="str">
        <x:v>Relazione con l’acquisto</x:v>
      </x:c>
      <x:c r="C7" s="8" t="str">
        <x:v>Problema</x:v>
      </x:c>
      <x:c r="D7" s="8" t="str">
        <x:v>Momento del percorso</x:v>
      </x:c>
      <x:c r="E7" s="8" t="str">
        <x:v>Valore</x:v>
      </x:c>
      <x:c r="F7" s="8" t="str">
        <x:v>Azione</x:v>
      </x:c>
      <x:c r="G7" s="8" t="str">
        <x:v>Evidenza attesa</x:v>
      </x:c>
      <x:c r="H7" s="8" t="str">
        <x:v>Privacy</x:v>
      </x:c>
    </x:row>
    <x:row r="8" ht="135" customHeight="1">
      <x:c r="A8" s="31" t="str">
        <x:v>Direzione</x:v>
      </x:c>
      <x:c r="B8" s="31" t="str">
        <x:v>Può sostenere o decidere l’acquisto con facoltà espresse.</x:v>
      </x:c>
      <x:c r="C8" s="31" t="str">
        <x:v>Matrici, accordi e punti aperti sono dispersi; è difficile individuare le decisioni.</x:v>
      </x:c>
      <x:c r="D8" s="31" t="str">
        <x:v>Nel definire primo centro, ambito e risorse, poi rivedendo i punti aperti.</x:v>
      </x:c>
      <x:c r="E8" s="31" t="str">
        <x:v>Vedere attività da seguire, supporto disponibile ed evidenze mancanti in una versione di riferimento.</x:v>
      </x:c>
      <x:c r="F8" s="31" t="str">
        <x:v>Preparare l’ambito della prima fase e concordare cosa rivedere.</x:v>
      </x:c>
      <x:c r="G8" s="31" t="str">
        <x:v>Ambito confermato da persona autorizzata; centro e quota concordati; rapporto di versione con punti aperti e responsabili noti o da definire.</x:v>
      </x:c>
      <x:c r="H8" s="31" t="str">
        <x:v>Consultare solo informazioni autorizzate. Le riflessioni personali restano fuori dai rapporti direzionali.</x:v>
      </x:c>
    </x:row>
    <x:row r="9" ht="135" customHeight="1">
      <x:c r="A9" s="31" t="str">
        <x:v>Sicurezza e salute sul lavoro</x:v>
      </x:c>
      <x:c r="B9" s="31" t="str">
        <x:v>Può definire esigenze tecniche e favorire l’adozione; contrattare richiede facoltà proprie.</x:v>
      </x:c>
      <x:c r="C9" s="31" t="str">
        <x:v>Aggiornare fogli, verificare attività e raccogliere evidenze ripete lavoro e ricerca di versioni.</x:v>
      </x:c>
      <x:c r="D9" s="31" t="str">
        <x:v>Importando o descrivendo attività, proponendo una base e rivedendo cambiamenti.</x:v>
      </x:c>
      <x:c r="E9" s="31" t="str">
        <x:v>Collegare attività, pericolo, controllo ed evidenza; conservare gli ignoti e distinguere proposta, versione e revisione.</x:v>
      </x:c>
      <x:c r="F9" s="31" t="str">
        <x:v>Importare una matrice o descrivere attività, poi rivedere la proposta prima dell’uso.</x:v>
      </x:c>
      <x:c r="G9" s="31" t="str">
        <x:v>Anteprima e mappatura; provenienza e versione della proposta; verifica e revisione con ambito e punti aperti.</x:v>
      </x:c>
      <x:c r="H9" s="31" t="str">
        <x:v>Usare solo dati necessari del centro. Non caricare salute, identità o dati personali non richiesti dall’attività.</x:v>
      </x:c>
    </x:row>
    <x:row r="10" ht="135" customHeight="1">
      <x:c r="A10" s="31" t="str">
        <x:v>Supervisione</x:v>
      </x:c>
      <x:c r="B10" s="31" t="str">
        <x:v>Può raccomandare priorità e sostenere l’adozione; il ruolo non conferisce facoltà d’acquisto.</x:v>
      </x:c>
      <x:c r="C10" s="31" t="str">
        <x:v>Poco tempo prima del lavoro per chiarire accordi, coordinare supporti e verificare punti aperti.</x:v>
      </x:c>
      <x:c r="D10" s="31" t="str">
        <x:v>Prima delle attività, al cambio di turno e rivedendo un’azione.</x:v>
      </x:c>
      <x:c r="E10" s="31" t="str">
        <x:v>Trasformare un dialogo breve in accordo concreto, responsabile e verifica attesa o svolta.</x:v>
      </x:c>
      <x:c r="F10" s="31" t="str">
        <x:v>Preparare un dialogo breve, ascoltare ostacoli e rivedere un accordo di lavoro.</x:v>
      </x:c>
      <x:c r="G10" s="31" t="str">
        <x:v>Accordo rivisto prima di condividerlo; responsabile e seguito concordati o ignoti; evidenza operativa distinta dalle risposte al gioco.</x:v>
      </x:c>
      <x:c r="H10" s="31" t="str">
        <x:v>Registrare attività e ostacolo senza etichettare persone né trasformare riflessioni in rapporti di prestazione.</x:v>
      </x:c>
    </x:row>
    <x:row r="11" ht="135" customHeight="1">
      <x:c r="A11" s="31" t="str">
        <x:v>Lavoratrici e lavoratori</x:v>
      </x:c>
      <x:c r="B11" s="31" t="str">
        <x:v>Gli utenti apportano esigenze; partecipare non significa decidere l’acquisto.</x:v>
      </x:c>
      <x:c r="C11" s="31" t="str">
        <x:v>La matrice può apparire lontana dal lavoro, senza uno spazio chiaro per osservare o chiedere di un controllo.</x:v>
      </x:c>
      <x:c r="D11" s="31" t="str">
        <x:v>Preparando il lavoro, osservando cambiamenti o partecipando a un dialogo di gruppo.</x:v>
      </x:c>
      <x:c r="E11" s="31" t="str">
        <x:v>Comprendere, chiedere, osservare e consultare informazioni riviste nell’ambito autorizzato.</x:v>
      </x:c>
      <x:c r="F11" s="31" t="str">
        <x:v>Esercitarsi su una situazione o registrare un’osservazione sull’attività.</x:v>
      </x:c>
      <x:c r="G11" s="31" t="str">
        <x:v>Osservazione senza dati personali superflui; domanda o ostacolo da sostenere; accordo volontario condiviso solo per scelta.</x:v>
      </x:c>
      <x:c r="H11" s="31" t="str">
        <x:v>Riflessioni personali fuori dai rapporti di gruppo. Nessuna inferenza su salute, fatica, condotta o competenza da una risposta.</x:v>
      </x:c>
    </x:row>
    <x:row r="12" ht="135" customHeight="1">
      <x:c r="A12" s="31" t="str">
        <x:v>Imprese appaltatrici e gruppi</x:v>
      </x:c>
      <x:c r="B12" s="31" t="str">
        <x:v>Possono partecipare all’acquisto o ai requisiti contrattuali; non presumere chi contratta.</x:v>
      </x:c>
      <x:c r="C12" s="31" t="str">
        <x:v>Nelle attività condivise possono restare poco chiari ambito, coordinamento e prove di ogni organizzazione.</x:v>
      </x:c>
      <x:c r="D12" s="31" t="str">
        <x:v>Prima di entrare in un centro, cambiare attività o coordinare passaggi tra gruppi.</x:v>
      </x:c>
      <x:c r="E12" s="31" t="str">
        <x:v>Chiarire attività e limiti della collaborazione, con accessi nominali ed evidenze pertinenti al lavoro concordato.</x:v>
      </x:c>
      <x:c r="F12" s="31" t="str">
        <x:v>Concordare ambito dell’attività condivisa e chi fornisce ogni evidenza.</x:v>
      </x:c>
      <x:c r="G12" s="31" t="str">
        <x:v>Ambito e organizzazioni espliciti; responsabilità e coordinamento concordati; condivisione deliberata limitata alle risorse autorizzate.</x:v>
      </x:c>
      <x:c r="H12" s="31" t="str">
        <x:v>Appartenenza o lavoro condiviso non aprono dati altrui. Evitare copie di matrici complete, elenchi del personale o file di altri.</x:v>
      </x:c>
    </x:row>
    <x:row r="13" ht="135" customHeight="1">
      <x:c r="A13" s="31" t="str">
        <x:v>Persone e formazione</x:v>
      </x:c>
      <x:c r="B13" s="31" t="str">
        <x:v>Può apportare esigenze formative e sostenere l’adozione; l’acquisto dipende da facoltà espresse.</x:v>
      </x:c>
      <x:c r="C13" s="31" t="str">
        <x:v>Difficile collegare formazione e lavoro senza trasformare l’apprendimento in voto alle persone.</x:v>
      </x:c>
      <x:c r="D13" s="31" t="str">
        <x:v>Preparando contenuti, accompagnando dialoghi e migliorando materiali.</x:v>
      </x:c>
      <x:c r="E13" s="31" t="str">
        <x:v>Collegare una situazione di lavoro a pratica, domanda e apprendimento utile al gruppo.</x:v>
      </x:c>
      <x:c r="F13" s="31" t="str">
        <x:v>Preparare un dialogo e verificare chiarezza e accessibilità del materiale.</x:v>
      </x:c>
      <x:c r="G13" s="31" t="str">
        <x:v>Contenuto e contesto; ostacoli di comprensione o accessibilità senza identificare persone; miglioramento concordato di materiale o dialogo.</x:v>
      </x:c>
      <x:c r="H13" s="31" t="str">
        <x:v>Niente classifiche, profili di prestazione o inferenze sulla salute. Non esportare riflessioni personali nei rapporti direzionali.</x:v>
      </x:c>
    </x:row>
    <x:row r="14" ht="135" customHeight="1">
      <x:c r="A14" s="31" t="str">
        <x:v>Audit e comitato</x:v>
      </x:c>
      <x:c r="B14" s="31" t="str">
        <x:v>Può apportare criteri di revisione e seguito; non presumere che rappresenti l’acquirente.</x:v>
      </x:c>
      <x:c r="C14" s="31" t="str">
        <x:v>Difficile ricostruire versione rivista, punti aperti ed evidenze degli accordi.</x:v>
      </x:c>
      <x:c r="D14" s="31" t="str">
        <x:v>Preparando revisioni, consultando lo storico e seguendo accordi.</x:v>
      </x:c>
      <x:c r="E14" s="31" t="str">
        <x:v>Esaminare versione e provenienza, distinguere proposto e rivisto e leggere punti aperti senza ampliare accessi.</x:v>
      </x:c>
      <x:c r="F14" s="31" t="str">
        <x:v>Richiedere un rapporto nell’ambito autorizzato e registrare domande di revisione.</x:v>
      </x:c>
      <x:c r="G14" s="31" t="str">
        <x:v>Versione, data e ambito; evidenze pertinenti con ignoti visibili; esito e limiti della revisione registrati.</x:v>
      </x:c>
      <x:c r="H14" s="31" t="str">
        <x:v>Rivedere solo il necessario e autorizzato. Audit o comitati non aprono riflessioni personali o dati di altri centri.</x:v>
      </x:c>
    </x:row>
    <x:row r="15" ht="135" customHeight="1">
      <x:c r="A15" s="31" t="str">
        <x:v>Chi facilita il dialogo</x:v>
      </x:c>
      <x:c r="B15" s="31" t="str">
        <x:v>Una persona autorizzata può svolgere la funzione; non è un incarico né una facoltà d’acquisto.</x:v>
      </x:c>
      <x:c r="C15" s="31" t="str">
        <x:v>Un dialogo può finire senza domanda chiara, accordo volontario o prossima verifica nota.</x:v>
      </x:c>
      <x:c r="D15" s="31" t="str">
        <x:v>Aprendo un dialogo, guidando una missione e restituendo l’apprendimento al gruppo.</x:v>
      </x:c>
      <x:c r="E15" s="31" t="str">
        <x:v>Guidare semplicemente osservazione, decisione, dialogo, accordo e verifica, rispettando ritmo e privacy.</x:v>
      </x:c>
      <x:c r="F15" s="31" t="str">
        <x:v>Aprire una missione, ascoltare e rivedere una bozza d’accordo prima di condividerla.</x:v>
      </x:c>
      <x:c r="G15" s="31" t="str">
        <x:v>Contesto e domande; impegno volontario o scelta di proseguire senza; prossima verifica concordata e apprendimento restituito.</x:v>
      </x:c>
      <x:c r="H15" s="31" t="str">
        <x:v>Non registrare confessioni, diagnosi, racconti intimi o nomi superflui. Chiedere dell’attività e consentire di non condividere.</x:v>
      </x:c>
    </x:row>
    <x:row r="16" ht="23" customHeight="1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5" t="str">
        <x:v>Dalla prima matrice al lavoro continuo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48" customHeight="1">
      <x:c r="A7" s="8" t="str">
        <x:v>Passo</x:v>
      </x:c>
      <x:c r="B7" s="8" t="str">
        <x:v>Lavoro formale</x:v>
      </x:c>
      <x:c r="C7" s="8" t="str">
        <x:v>Pratica ludica</x:v>
      </x:c>
      <x:c r="D7" s="8" t="str">
        <x:v>Strumento</x:v>
      </x:c>
      <x:c r="E7" s="8" t="str">
        <x:v>Responsabile da definire</x:v>
      </x:c>
      <x:c r="F7" s="8" t="str">
        <x:v>Evidenza da richiedere</x:v>
      </x:c>
      <x:c r="G7" s="8" t="str">
        <x:v>Stato</x:v>
      </x:c>
    </x:row>
    <x:row r="8" ht="75" customHeight="1">
      <x:c r="A8" s="23" t="str">
        <x:v>1</x:v>
      </x:c>
      <x:c r="B8" s="31" t="str">
        <x:v>Caratterizzare l’operazione</x:v>
      </x:c>
      <x:c r="C8" s="31" t="str">
        <x:v>Osservare un quartiere</x:v>
      </x:c>
      <x:c r="D8" s="31" t="str">
        <x:v>Manuale e attività</x:v>
      </x:c>
      <x:c r="E8" s="31" t="str">
        <x:v>SSL / gruppo</x:v>
      </x:c>
      <x:c r="F8" s="31" t="str">
        <x:v>Contesto verificato</x:v>
      </x:c>
      <x:c r="G8" s="31" t="str">
        <x:v>Proposto</x:v>
      </x:c>
    </x:row>
    <x:row r="9" ht="75" customHeight="1">
      <x:c r="A9" s="23" t="str">
        <x:v>2</x:v>
      </x:c>
      <x:c r="B9" s="31" t="str">
        <x:v>Costruire o importare MIPER</x:v>
      </x:c>
      <x:c r="C9" s="31" t="str">
        <x:v>Decidere nella scena</x:v>
      </x:c>
      <x:c r="D9" s="31" t="str">
        <x:v>MIPER con provenienza</x:v>
      </x:c>
      <x:c r="E9" s="31" t="str">
        <x:v>SSL</x:v>
      </x:c>
      <x:c r="F9" s="31" t="str">
        <x:v>Anteprima confermata</x:v>
      </x:c>
      <x:c r="G9" s="31" t="str">
        <x:v>Proposto</x:v>
      </x:c>
    </x:row>
    <x:row r="10" ht="75" customHeight="1">
      <x:c r="A10" s="23" t="str">
        <x:v>3</x:v>
      </x:c>
      <x:c r="B10" s="31" t="str">
        <x:v>Verificare i controlli</x:v>
      </x:c>
      <x:c r="C10" s="31" t="str">
        <x:v>Discutere le barriere</x:v>
      </x:c>
      <x:c r="D10" s="31" t="str">
        <x:v>Registro di verifica</x:v>
      </x:c>
      <x:c r="E10" s="31" t="str">
        <x:v>Gruppo / supervisione</x:v>
      </x:c>
      <x:c r="F10" s="31" t="str">
        <x:v>Osservazione autorizzata</x:v>
      </x:c>
      <x:c r="G10" s="31" t="str">
        <x:v>Proposto</x:v>
      </x:c>
    </x:row>
    <x:row r="11" ht="75" customHeight="1">
      <x:c r="A11" s="23" t="str">
        <x:v>4</x:v>
      </x:c>
      <x:c r="B11" s="31" t="str">
        <x:v>Assegnare azioni</x:v>
      </x:c>
      <x:c r="C11" s="31" t="str">
        <x:v>Impegno volontario</x:v>
      </x:c>
      <x:c r="D11" s="31" t="str">
        <x:v>Piano d’azione</x:v>
      </x:c>
      <x:c r="E11" s="31" t="str">
        <x:v>Supervisione</x:v>
      </x:c>
      <x:c r="F11" s="31" t="str">
        <x:v>Responsabile e scadenza concordati</x:v>
      </x:c>
      <x:c r="G11" s="31" t="str">
        <x:v>Proposto</x:v>
      </x:c>
    </x:row>
    <x:row r="12" ht="75" customHeight="1">
      <x:c r="A12" s="23" t="str">
        <x:v>5</x:v>
      </x:c>
      <x:c r="B12" s="31" t="str">
        <x:v>Rivedere con SSL</x:v>
      </x:c>
      <x:c r="C12" s="31" t="str">
        <x:v>Verificare la scena</x:v>
      </x:c>
      <x:c r="D12" s="31" t="str">
        <x:v>Revisione per registrazione</x:v>
      </x:c>
      <x:c r="E12" s="31" t="str">
        <x:v>Funzione SSL competente</x:v>
      </x:c>
      <x:c r="F12" s="31" t="str">
        <x:v>Fondamento e punti aperti</x:v>
      </x:c>
      <x:c r="G12" s="31" t="str">
        <x:v>Proposto</x:v>
      </x:c>
    </x:row>
    <x:row r="13" ht="75" customHeight="1">
      <x:c r="A13" s="23" t="str">
        <x:v>6</x:v>
      </x:c>
      <x:c r="B13" s="31" t="str">
        <x:v>Aggiornare dopo i cambiamenti</x:v>
      </x:c>
      <x:c r="C13" s="31" t="str">
        <x:v>Riprendere la missione</x:v>
      </x:c>
      <x:c r="D13" s="31" t="str">
        <x:v>Versioni e apprendimento</x:v>
      </x:c>
      <x:c r="E13" s="31" t="str">
        <x:v>Gruppo / SSL</x:v>
      </x:c>
      <x:c r="F13" s="31" t="str">
        <x:v>Cambiamento, revisione ed evidenza</x:v>
      </x:c>
      <x:c r="G13" s="31" t="str">
        <x:v>Proposto</x:v>
      </x:c>
    </x:row>
    <x:row r="14" ht="75" customHeight="1">
      <x:c r="A14" s="23" t="str">
        <x:v>7</x:v>
      </x:c>
      <x:c r="B14" s="31" t="str">
        <x:v>Estendere la prima fase</x:v>
      </x:c>
      <x:c r="C14" s="31" t="str">
        <x:v>Facilitare l’apprendimento</x:v>
      </x:c>
      <x:c r="D14" s="31" t="str">
        <x:v>Governo multicentro</x:v>
      </x:c>
      <x:c r="E14" s="31" t="str">
        <x:v>Direzione</x:v>
      </x:c>
      <x:c r="F14" s="31" t="str">
        <x:v>Accettazione operativa per centro</x:v>
      </x:c>
      <x:c r="G14" s="31" t="str">
        <x:v>Proposto</x:v>
      </x:c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3" customHeight="1">
      <x:c r="A17" s="1"/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1"/>
      <x:c r="B19" s="1"/>
      <x:c r="C19" s="1"/>
      <x:c r="D19" s="1"/>
      <x:c r="E19" s="1"/>
      <x:c r="F19" s="1"/>
      <x:c r="G19" s="1"/>
    </x:row>
    <x:row r="20" ht="23" customHeight="1">
      <x:c r="A20" s="1"/>
      <x:c r="B20" s="1"/>
      <x:c r="C20" s="1"/>
      <x:c r="D20" s="1"/>
      <x:c r="E20" s="1"/>
      <x:c r="F20" s="1"/>
      <x:c r="G20" s="1"/>
    </x:row>
    <x:row r="21" ht="23" customHeight="1">
      <x:c r="A21" s="1"/>
      <x:c r="B21" s="1"/>
      <x:c r="C21" s="1"/>
      <x:c r="D21" s="1"/>
      <x:c r="E21" s="1"/>
      <x:c r="F21" s="1"/>
      <x:c r="G21" s="1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23" customHeight="1">
      <x:c r="A23" s="1"/>
      <x:c r="B23" s="1"/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1"/>
      <x:c r="B25" s="1"/>
      <x:c r="C25" s="1"/>
      <x:c r="D25" s="1"/>
      <x:c r="E25" s="1"/>
      <x:c r="F25" s="1"/>
      <x:c r="G25" s="1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87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Come usare e ricaricare il file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48" customHeight="1">
      <x:c r="A7" s="8" t="str">
        <x:v>Campo / decisione</x:v>
      </x:c>
      <x:c r="B7" s="8" t="str">
        <x:v>Significato</x:v>
      </x:c>
      <x:c r="C7" s="8" t="str">
        <x:v>Regola d’uso</x:v>
      </x:c>
      <x:c r="D7" s="1"/>
    </x:row>
    <x:row r="8" ht="66" customHeight="1">
      <x:c r="A8" s="23" t="str">
        <x:v>ID</x:v>
      </x:c>
      <x:c r="B8" s="31" t="str">
        <x:v>Identificatore del rischio</x:v>
      </x:c>
      <x:c r="C8" s="31" t="str">
        <x:v>Conservarlo per riconciliare gli aggiornamenti. Non identificare persone.</x:v>
      </x:c>
      <x:c r="D8" s="1"/>
    </x:row>
    <x:row r="9" ht="66" customHeight="1">
      <x:c r="A9" s="31" t="str">
        <x:v>Pericolo e conseguenza</x:v>
      </x:c>
      <x:c r="B9" s="31" t="str">
        <x:v>Fonte di danno e danno possibile</x:v>
      </x:c>
      <x:c r="C9" s="31" t="str">
        <x:v>Descrivere l’attività e verificare con chi la svolge.</x:v>
      </x:c>
      <x:c r="D9" s="1"/>
    </x:row>
    <x:row r="10" ht="66" customHeight="1">
      <x:c r="A10" s="23" t="str">
        <x:v>P / C / VEP</x:v>
      </x:c>
      <x:c r="B10" s="31" t="str">
        <x:v>Valutazione di sicurezza con metodo identificato</x:v>
      </x:c>
      <x:c r="C10" s="31" t="str">
        <x:v>In MIPER i valori iniziano in attesa. Non ricavarli dall’esercizio didattico.</x:v>
      </x:c>
      <x:c r="D10" s="1"/>
    </x:row>
    <x:row r="11" ht="66" customHeight="1">
      <x:c r="A11" s="31" t="str">
        <x:v>Metodo applicabile</x:v>
      </x:c>
      <x:c r="B11" s="31" t="str">
        <x:v>Metodo tecnico applicabile al rischio</x:v>
      </x:c>
      <x:c r="C11" s="31" t="str">
        <x:v>Igiene occupazionale, ergonomia e rischi psicosociali richiedono strumenti specifici.</x:v>
      </x:c>
      <x:c r="D11" s="1"/>
    </x:row>
    <x:row r="12" ht="66" customHeight="1">
      <x:c r="A12" s="31" t="str">
        <x:v>Stato della registrazione</x:v>
      </x:c>
      <x:c r="B12" s="31" t="str">
        <x:v>Proposta, bozza o verifica</x:v>
      </x:c>
      <x:c r="C12" s="31" t="str">
        <x:v>Modificare una cella non è una revisione SSL.</x:v>
      </x:c>
      <x:c r="D12" s="1"/>
    </x:row>
    <x:row r="13" ht="66" customHeight="1">
      <x:c r="A13" s="31" t="str">
        <x:v>Revisione SSL</x:v>
      </x:c>
      <x:c r="B13" s="31" t="str">
        <x:v>Registro tecnico con ambito e fondamento</x:v>
      </x:c>
      <x:c r="C13" s="31" t="str">
        <x:v>L’importazione non approva né conserva automaticamente un’approvazione dopo le modifiche.</x:v>
      </x:c>
      <x:c r="D13" s="1"/>
    </x:row>
    <x:row r="14" ht="66" customHeight="1">
      <x:c r="A14" s="31" t="str">
        <x:v>Responsabile</x:v>
      </x:c>
      <x:c r="B14" s="31" t="str">
        <x:v>Persona nominale che accetta una funzione</x:v>
      </x:c>
      <x:c r="C14" s="31" t="str">
        <x:v>L’esempio non assegna persone reali.</x:v>
      </x:c>
      <x:c r="D14" s="1"/>
    </x:row>
    <x:row r="15" ht="66" customHeight="1">
      <x:c r="A15" s="31" t="str">
        <x:v>Evidenza</x:v>
      </x:c>
      <x:c r="B15" s="31" t="str">
        <x:v>Riferimento autorizzato di verifica</x:v>
      </x:c>
      <x:c r="C15" s="31" t="str">
        <x:v>Non includere informazioni sanitarie o dati personali superflui.</x:v>
      </x:c>
      <x:c r="D15" s="1"/>
    </x:row>
    <x:row r="16" ht="66" customHeight="1">
      <x:c r="A16" s="31" t="str">
        <x:v>Caricamento in Segurote</x:v>
      </x:c>
      <x:c r="B16" s="31" t="str">
        <x:v>XLSX, CSV o JSON tabulare</x:v>
      </x:c>
      <x:c r="C16" s="31" t="str">
        <x:v>Scegliere foglio/intestazione, rivedere la mappatura e confermare bozze. Fino a 500 righe e 80 colonne.</x:v>
      </x:c>
      <x:c r="D16" s="1"/>
    </x:row>
    <x:row r="17" ht="66" customHeight="1">
      <x:c r="A17" s="31" t="str">
        <x:v>Formule di origine</x:v>
      </x:c>
      <x:c r="B17" s="31" t="str">
        <x:v>Espressioni ricevute come antecedenti</x:v>
      </x:c>
      <x:c r="C17" s="31" t="str">
        <x:v>Il server non le esegue. Restano testo di origine; macro o formattazione di qualsiasi file non sono garantite.</x:v>
      </x:c>
      <x:c r="D17" s="1"/>
    </x:row>
    <x:row r="18" ht="66" customHeight="1">
      <x:c r="A18" s="31" t="str">
        <x:v>Cambiamenti</x:v>
      </x:c>
      <x:c r="B18" s="31" t="str">
        <x:v>Aggiornare senza eliminare righe assenti</x:v>
      </x:c>
      <x:c r="C18" s="31" t="str">
        <x:v>La riconciliazione per ID conserva i collegamenti. I cambiamenti richiedono nuova revisione.</x:v>
      </x:c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0" hidden="0" customWidth="1"/>
    <x:col min="3" max="3" width="100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Riferimenti e ambito dell’esempio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48" customHeight="1">
      <x:c r="A7" s="8" t="str">
        <x:v>Riferimento</x:v>
      </x:c>
      <x:c r="B7" s="8" t="str">
        <x:v>Applicazione e limite</x:v>
      </x:c>
      <x:c r="C7" s="8" t="str">
        <x:v>Fonte pubblica</x:v>
      </x:c>
      <x:c r="D7" s="1"/>
    </x:row>
    <x:row r="8" ht="70" customHeight="1">
      <x:c r="A8" s="23" t="str">
        <x:v>DS44</x:v>
      </x:c>
      <x:c r="B8" s="31" t="str">
        <x:v>Gestione preventiva. Matrice per attività e programma preventivo; applicare gli obblighi secondo l’organizzazione.</x:v>
      </x:c>
      <x:c r="C8" s="23" t="str">
        <x:v>https://www.bcn.cl/leychile/navegar?i=1205298</x:v>
      </x:c>
      <x:c r="D8" s="1"/>
    </x:row>
    <x:row r="9" ht="70" customHeight="1">
      <x:c r="A9" s="31" t="str">
        <x:v>Guida ISP v3 2024, E668/2025</x:v>
      </x:c>
      <x:c r="B9" s="31" t="str">
        <x:v>P×C con valori1,2,4 per sicurezza, disastri ed emergenze. Sezione6.3.2; non si applica allo stesso modo a tutti gli agenti.</x:v>
      </x:c>
      <x:c r="C9" s="23" t="str">
        <x:v>https://www.dt.gob.cl/portal/1626/articles-127643_recurso_04.pdf</x:v>
      </x:c>
      <x:c r="D9" s="1"/>
    </x:row>
    <x:row r="10" ht="70" customHeight="1">
      <x:c r="A10" s="31" t="str">
        <x:v>ISP, identificazione e valutazione</x:v>
      </x:c>
      <x:c r="B10" s="31" t="str">
        <x:v>Riferimenti di salute dei lavoratori e metodi applicabili.</x:v>
      </x:c>
      <x:c r="C10" s="23" t="str">
        <x:v>https://www.ispch.cl/salud-de-los-trabajadores/publicaciones-de-referencia/identificacion-y-evaluacion/</x:v>
      </x:c>
      <x:c r="D10" s="1"/>
    </x:row>
    <x:row r="11" ht="70" customHeight="1">
      <x:c r="A11" s="31" t="str">
        <x:v>Scenario e dati</x:v>
      </x:c>
      <x:c r="B11" s="31" t="str">
        <x:v>12 attività fittizie per apprendimento e verifica iniziale; non un rilievo di un centro Blumar.</x:v>
      </x:c>
      <x:c r="C11" s="31" t="str">
        <x:v>CauceFirme, esempioSegurote009,2026-10-24</x:v>
      </x:c>
      <x:c r="D11" s="1"/>
    </x:row>
    <x:row r="12" ht="70" customHeight="1">
      <x:c r="A12" s="31" t="str">
        <x:v>Cartella e applicazione</x:v>
      </x:c>
      <x:c r="B12" s="31" t="str">
        <x:v>Le formule pubbliche dell’esercizio non contengono configurazione o metodi privati di CauceFirme.</x:v>
      </x:c>
      <x:c r="C12" s="23" t="str">
        <x:v>https://segurote.caucefirme.com/miper?lang=es</x:v>
      </x:c>
      <x:c r="D12" s="1"/>
    </x:row>
    <x:row r="13" ht="70" customHeight="1">
      <x:c r="A13" s="31" t="str">
        <x:v>Commercializzazione</x:v>
      </x:c>
      <x:c r="B13" s="31" t="str">
        <x:v>Gioco ed esempio gratuiti. Operazione privata contrattuale; ricerca e pagamento in HOLD.</x:v>
      </x:c>
      <x:c r="C13" s="23" t="str">
        <x:v>https://segurote.caucefirme.com/planes?lang=es</x:v>
      </x:c>
      <x:c r="D13" s="1"/>
    </x:row>
    <x:row r="14" ht="23" customHeight="1">
      <x:c r="A14" s="1"/>
      <x:c r="B14" s="1"/>
      <x:c r="C14" s="1"/>
      <x:c r="D14" s="1"/>
    </x:row>
    <x:row r="15" ht="23" customHeight="1">
      <x:c r="A15" s="1"/>
      <x:c r="B15" s="1"/>
      <x:c r="C15" s="1"/>
      <x:c r="D15" s="1"/>
    </x:row>
    <x:row r="16" ht="23" customHeight="1">
      <x:c r="A16" s="1"/>
      <x:c r="B16" s="1"/>
      <x:c r="C16" s="1"/>
      <x:c r="D16" s="1"/>
    </x:row>
    <x:row r="17" ht="23" customHeight="1">
      <x:c r="A17" s="1"/>
      <x:c r="B17" s="1"/>
      <x:c r="C17" s="1"/>
      <x:c r="D17" s="1"/>
    </x:row>
    <x:row r="18" ht="23" customHeight="1">
      <x:c r="A18" s="1"/>
      <x:c r="B18" s="1"/>
      <x:c r="C18" s="1"/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